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inv\Knihovna - rekonstrukce\+ Nábytek\+ Rozpočet\"/>
    </mc:Choice>
  </mc:AlternateContent>
  <bookViews>
    <workbookView xWindow="0" yWindow="0" windowWidth="28800" windowHeight="12300" tabRatio="500"/>
  </bookViews>
  <sheets>
    <sheet name="List1" sheetId="1" r:id="rId1"/>
  </sheets>
  <calcPr calcId="162913" iterate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0" i="1" l="1"/>
  <c r="I42" i="1"/>
  <c r="J42" i="1" s="1"/>
  <c r="I41" i="1"/>
  <c r="J41" i="1" s="1"/>
  <c r="J40" i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J45" i="1" l="1"/>
</calcChain>
</file>

<file path=xl/sharedStrings.xml><?xml version="1.0" encoding="utf-8"?>
<sst xmlns="http://schemas.openxmlformats.org/spreadsheetml/2006/main" count="154" uniqueCount="92">
  <si>
    <t>TABULKA TRUHLÁŘSKÝCH VÝROBKŮ</t>
  </si>
  <si>
    <t>materiálová varianta 1: březová překližka v bílém oleji</t>
  </si>
  <si>
    <t>TRUHLÁŘSKÉ VÝROBKY PEVNÉ (VESTAVĚNÉ) - TVP</t>
  </si>
  <si>
    <t>název</t>
  </si>
  <si>
    <t>místnost</t>
  </si>
  <si>
    <t>popis</t>
  </si>
  <si>
    <t>rozměry (VxŠxHL) v mm</t>
  </si>
  <si>
    <t>počet</t>
  </si>
  <si>
    <t>poznámka</t>
  </si>
  <si>
    <t>cena bez DPH/ks</t>
  </si>
  <si>
    <t>DPH 21 %</t>
  </si>
  <si>
    <t>cena včetně DPH celkově</t>
  </si>
  <si>
    <t>TVP 01</t>
  </si>
  <si>
    <t>1.05</t>
  </si>
  <si>
    <t>knižní box</t>
  </si>
  <si>
    <t>4460 x 5400 x 4200</t>
  </si>
  <si>
    <t>var.1 - spodní a horní sestava regálů, CLT panelový strop a příčky, lávka, zábradlí, síť, podlaha, LED, materiál dle specifikace březová překližka v bílém oleji</t>
  </si>
  <si>
    <t>TVP 02</t>
  </si>
  <si>
    <t>nábytková stěna</t>
  </si>
  <si>
    <t>4460 x 10950 x 300</t>
  </si>
  <si>
    <t>Materiál dle specifikace</t>
  </si>
  <si>
    <t>TVP 03</t>
  </si>
  <si>
    <t>1.06</t>
  </si>
  <si>
    <t>nábytkový box</t>
  </si>
  <si>
    <t>4730 x 10425 x 5626</t>
  </si>
  <si>
    <t>var.1 - spodní a horní sestava regálů a sezení, síť,  materiál dle specifikace březová překližka v bílém oleji</t>
  </si>
  <si>
    <t>TVP 04</t>
  </si>
  <si>
    <t>policový regálový systém</t>
  </si>
  <si>
    <t>2370 x 7124 x 300</t>
  </si>
  <si>
    <t>Var.1 materiál dle specifikace</t>
  </si>
  <si>
    <t>TVP 05</t>
  </si>
  <si>
    <t>1.G.01</t>
  </si>
  <si>
    <t>2340 x 4380 x 300</t>
  </si>
  <si>
    <t>TVP 06</t>
  </si>
  <si>
    <t>skříň s policovou částí</t>
  </si>
  <si>
    <t>2340 x 815 x 600</t>
  </si>
  <si>
    <t>TVP 07</t>
  </si>
  <si>
    <t>4460 x 4553 x 400</t>
  </si>
  <si>
    <t>TVP 08</t>
  </si>
  <si>
    <t>výdejní pult</t>
  </si>
  <si>
    <t>760 x 3700 x 1750</t>
  </si>
  <si>
    <t>materiál dle specifikace</t>
  </si>
  <si>
    <t>TVP 09</t>
  </si>
  <si>
    <t>1.04</t>
  </si>
  <si>
    <t>uzamykatelné skříňky</t>
  </si>
  <si>
    <t>2120 x 4650 x 250</t>
  </si>
  <si>
    <t>TVP 10</t>
  </si>
  <si>
    <t>1.G.03</t>
  </si>
  <si>
    <t>2190 x 4650 x 250</t>
  </si>
  <si>
    <t>TRUHLÁŘSKÉ VÝROBKY VOLNÉ - TVV</t>
  </si>
  <si>
    <t>TVV 01</t>
  </si>
  <si>
    <t>vysoký regál</t>
  </si>
  <si>
    <t>2365 x 935 x 300</t>
  </si>
  <si>
    <t>TVV 02</t>
  </si>
  <si>
    <t>nízky regál</t>
  </si>
  <si>
    <t>870 x 1810 x 300</t>
  </si>
  <si>
    <t>TVV 03</t>
  </si>
  <si>
    <t>2365 x 1030 x 300</t>
  </si>
  <si>
    <t>TVV 04</t>
  </si>
  <si>
    <t xml:space="preserve">stupňovitý regál </t>
  </si>
  <si>
    <t>2220 x 2450 x 300</t>
  </si>
  <si>
    <t>TVV 05</t>
  </si>
  <si>
    <t>2340 x 935 x 300</t>
  </si>
  <si>
    <t>TVV 06</t>
  </si>
  <si>
    <t>1000 x 1810 x 300</t>
  </si>
  <si>
    <t>TVV 07</t>
  </si>
  <si>
    <t>2340 x 850 x 300</t>
  </si>
  <si>
    <t>TVV 08</t>
  </si>
  <si>
    <t>2340 x 1200 x 300</t>
  </si>
  <si>
    <t>TVV 09</t>
  </si>
  <si>
    <t>police</t>
  </si>
  <si>
    <t>30 x 830 x 300</t>
  </si>
  <si>
    <t>TVV 10</t>
  </si>
  <si>
    <t>stůl</t>
  </si>
  <si>
    <t>750 x 2000 x 600</t>
  </si>
  <si>
    <t>TVV 11</t>
  </si>
  <si>
    <t>1.06, 1.G.01</t>
  </si>
  <si>
    <t>750 x 1200 x 600</t>
  </si>
  <si>
    <t>TRUHLÁŘSKÉ VÝROBKY VOLNÉ – TVN</t>
  </si>
  <si>
    <t>TVN 1</t>
  </si>
  <si>
    <t>2.03</t>
  </si>
  <si>
    <t>vestavěná skřín</t>
  </si>
  <si>
    <t>9000x700x2500</t>
  </si>
  <si>
    <t>TVN 2</t>
  </si>
  <si>
    <t>nízké skříňky</t>
  </si>
  <si>
    <t>6000x400x1200</t>
  </si>
  <si>
    <t>TVN 3</t>
  </si>
  <si>
    <t>přednáškový pult</t>
  </si>
  <si>
    <t>2000x850x760-1100</t>
  </si>
  <si>
    <t xml:space="preserve"> materiál dle specifikace</t>
  </si>
  <si>
    <t>CELKEM bez DPH</t>
  </si>
  <si>
    <t>Pozn.:  Uvedená cena je vč. zpracování výrobní dokumentace, zaměření, dopravy a montáže.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</si>
</sst>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#,##0.00\ _K_č;\-#,##0.00\ _K_č"/>
    <numFmt numFmtId="166" formatCode="#,##0.00\ _K_č"/>
    <numFmt numFmtId="167" formatCode="_-* #,##0_-;\-* #,##0_-;_-* \-??_-;_-@_-"/>
  </numFmts>
  <fonts count="10" x14ac:knownFonts="1">
    <font>
      <sz val="11"/>
      <color theme="1"/>
      <name val="Calibri"/>
      <family val="2"/>
      <charset val="1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1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54">
    <xf numFmtId="0" fontId="0" fillId="0" borderId="0" xfId="0"/>
    <xf numFmtId="165" fontId="6" fillId="3" borderId="5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5" xfId="1" applyNumberFormat="1" applyFont="1" applyBorder="1" applyAlignment="1" applyProtection="1">
      <alignment horizontal="right" vertical="center"/>
    </xf>
    <xf numFmtId="165" fontId="2" fillId="0" borderId="6" xfId="1" applyNumberFormat="1" applyFont="1" applyBorder="1" applyAlignment="1" applyProtection="1">
      <alignment horizontal="right" vertical="center"/>
    </xf>
    <xf numFmtId="165" fontId="6" fillId="3" borderId="8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8" xfId="1" applyNumberFormat="1" applyFont="1" applyBorder="1" applyAlignment="1" applyProtection="1">
      <alignment horizontal="right" vertical="center"/>
    </xf>
    <xf numFmtId="165" fontId="2" fillId="0" borderId="9" xfId="1" applyNumberFormat="1" applyFont="1" applyBorder="1" applyAlignment="1" applyProtection="1">
      <alignment horizontal="right" vertical="center"/>
    </xf>
    <xf numFmtId="165" fontId="6" fillId="3" borderId="11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11" xfId="1" applyNumberFormat="1" applyFont="1" applyBorder="1" applyAlignment="1" applyProtection="1">
      <alignment horizontal="right" vertical="center"/>
    </xf>
    <xf numFmtId="165" fontId="2" fillId="0" borderId="12" xfId="1" applyNumberFormat="1" applyFont="1" applyBorder="1" applyAlignment="1" applyProtection="1">
      <alignment horizontal="right" vertical="center"/>
    </xf>
    <xf numFmtId="166" fontId="2" fillId="3" borderId="5" xfId="0" applyNumberFormat="1" applyFont="1" applyFill="1" applyBorder="1" applyAlignment="1" applyProtection="1">
      <protection locked="0"/>
    </xf>
    <xf numFmtId="166" fontId="2" fillId="0" borderId="5" xfId="1" applyNumberFormat="1" applyFont="1" applyBorder="1" applyAlignment="1" applyProtection="1">
      <alignment vertical="center"/>
    </xf>
    <xf numFmtId="166" fontId="2" fillId="0" borderId="6" xfId="1" applyNumberFormat="1" applyFont="1" applyBorder="1" applyAlignment="1" applyProtection="1">
      <alignment vertical="center"/>
    </xf>
    <xf numFmtId="166" fontId="2" fillId="3" borderId="8" xfId="1" applyNumberFormat="1" applyFont="1" applyFill="1" applyBorder="1" applyAlignment="1" applyProtection="1">
      <protection locked="0"/>
    </xf>
    <xf numFmtId="166" fontId="2" fillId="0" borderId="8" xfId="1" applyNumberFormat="1" applyFont="1" applyBorder="1" applyAlignment="1" applyProtection="1">
      <alignment vertical="center"/>
    </xf>
    <xf numFmtId="166" fontId="2" fillId="0" borderId="9" xfId="1" applyNumberFormat="1" applyFont="1" applyBorder="1" applyAlignment="1" applyProtection="1">
      <alignment vertical="center"/>
    </xf>
    <xf numFmtId="166" fontId="2" fillId="3" borderId="11" xfId="1" applyNumberFormat="1" applyFont="1" applyFill="1" applyBorder="1" applyAlignment="1" applyProtection="1">
      <protection locked="0"/>
    </xf>
    <xf numFmtId="166" fontId="2" fillId="0" borderId="11" xfId="1" applyNumberFormat="1" applyFont="1" applyBorder="1" applyAlignment="1" applyProtection="1">
      <alignment vertical="center"/>
    </xf>
    <xf numFmtId="166" fontId="2" fillId="0" borderId="12" xfId="1" applyNumberFormat="1" applyFont="1" applyBorder="1" applyAlignment="1" applyProtection="1">
      <alignment vertical="center"/>
    </xf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Protection="1"/>
    <xf numFmtId="49" fontId="2" fillId="0" borderId="5" xfId="0" applyNumberFormat="1" applyFont="1" applyBorder="1" applyProtection="1"/>
    <xf numFmtId="0" fontId="2" fillId="0" borderId="5" xfId="0" applyFont="1" applyBorder="1" applyProtection="1"/>
    <xf numFmtId="0" fontId="2" fillId="0" borderId="5" xfId="0" applyFont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left" vertical="center" wrapText="1"/>
    </xf>
    <xf numFmtId="0" fontId="5" fillId="0" borderId="7" xfId="0" applyFont="1" applyBorder="1" applyProtection="1"/>
    <xf numFmtId="49" fontId="2" fillId="0" borderId="8" xfId="0" applyNumberFormat="1" applyFont="1" applyBorder="1" applyProtection="1"/>
    <xf numFmtId="0" fontId="2" fillId="0" borderId="8" xfId="0" applyFont="1" applyBorder="1" applyProtection="1"/>
    <xf numFmtId="0" fontId="2" fillId="0" borderId="8" xfId="0" applyFont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left" vertical="center" wrapText="1"/>
    </xf>
    <xf numFmtId="0" fontId="7" fillId="0" borderId="0" xfId="0" applyFont="1" applyProtection="1"/>
    <xf numFmtId="0" fontId="5" fillId="0" borderId="10" xfId="0" applyFont="1" applyBorder="1" applyProtection="1"/>
    <xf numFmtId="49" fontId="2" fillId="0" borderId="11" xfId="0" applyNumberFormat="1" applyFont="1" applyBorder="1" applyProtection="1"/>
    <xf numFmtId="0" fontId="2" fillId="0" borderId="11" xfId="0" applyFont="1" applyBorder="1" applyProtection="1"/>
    <xf numFmtId="0" fontId="2" fillId="0" borderId="11" xfId="0" applyFont="1" applyBorder="1" applyAlignment="1" applyProtection="1">
      <alignment horizontal="center"/>
    </xf>
    <xf numFmtId="0" fontId="6" fillId="2" borderId="11" xfId="0" applyFont="1" applyFill="1" applyBorder="1" applyAlignment="1" applyProtection="1">
      <alignment horizontal="left" vertical="center" wrapText="1"/>
    </xf>
    <xf numFmtId="49" fontId="2" fillId="0" borderId="0" xfId="0" applyNumberFormat="1" applyFont="1" applyProtection="1"/>
    <xf numFmtId="0" fontId="6" fillId="0" borderId="8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2" fillId="0" borderId="1" xfId="0" applyFont="1" applyBorder="1" applyProtection="1"/>
    <xf numFmtId="0" fontId="2" fillId="0" borderId="2" xfId="0" applyFont="1" applyBorder="1" applyProtection="1"/>
    <xf numFmtId="0" fontId="8" fillId="0" borderId="2" xfId="0" applyFont="1" applyBorder="1" applyProtection="1"/>
    <xf numFmtId="167" fontId="8" fillId="0" borderId="13" xfId="0" applyNumberFormat="1" applyFont="1" applyBorder="1" applyProtection="1"/>
    <xf numFmtId="165" fontId="8" fillId="0" borderId="14" xfId="0" applyNumberFormat="1" applyFont="1" applyBorder="1" applyProtection="1"/>
    <xf numFmtId="0" fontId="5" fillId="0" borderId="0" xfId="0" applyFont="1" applyProtection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zoomScaleNormal="100" workbookViewId="0">
      <selection activeCell="H12" sqref="H12"/>
    </sheetView>
  </sheetViews>
  <sheetFormatPr defaultColWidth="8.5703125" defaultRowHeight="15" customHeight="1" x14ac:dyDescent="0.25"/>
  <cols>
    <col min="3" max="3" width="15.140625" customWidth="1"/>
    <col min="4" max="4" width="26.42578125" customWidth="1"/>
    <col min="5" max="5" width="20.5703125" customWidth="1"/>
    <col min="6" max="6" width="6.42578125" customWidth="1"/>
    <col min="7" max="7" width="57.85546875" customWidth="1"/>
    <col min="8" max="8" width="15" customWidth="1"/>
    <col min="9" max="9" width="15.28515625" customWidth="1"/>
    <col min="10" max="10" width="18.85546875" customWidth="1"/>
  </cols>
  <sheetData>
    <row r="1" spans="1:12" ht="1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0.25" x14ac:dyDescent="0.3">
      <c r="A2" s="19"/>
      <c r="B2" s="20" t="s">
        <v>0</v>
      </c>
      <c r="C2" s="21"/>
      <c r="D2" s="21"/>
      <c r="E2" s="21"/>
      <c r="F2" s="21"/>
      <c r="G2" s="21"/>
      <c r="H2" s="21"/>
      <c r="I2" s="21"/>
      <c r="J2" s="21"/>
      <c r="K2" s="19"/>
      <c r="L2" s="19"/>
    </row>
    <row r="3" spans="1:12" ht="19.5" customHeight="1" x14ac:dyDescent="0.25">
      <c r="A3" s="19"/>
      <c r="B3" s="22" t="s">
        <v>1</v>
      </c>
      <c r="C3" s="21"/>
      <c r="D3" s="21"/>
      <c r="E3" s="21"/>
      <c r="F3" s="21"/>
      <c r="G3" s="21"/>
      <c r="H3" s="21"/>
      <c r="I3" s="21"/>
      <c r="J3" s="21"/>
      <c r="K3" s="19"/>
      <c r="L3" s="19"/>
    </row>
    <row r="4" spans="1:12" x14ac:dyDescent="0.25">
      <c r="A4" s="19"/>
      <c r="B4" s="21"/>
      <c r="C4" s="21"/>
      <c r="D4" s="21"/>
      <c r="E4" s="21"/>
      <c r="F4" s="21"/>
      <c r="G4" s="21"/>
      <c r="H4" s="21"/>
      <c r="I4" s="21"/>
      <c r="J4" s="21"/>
      <c r="K4" s="19"/>
      <c r="L4" s="19"/>
    </row>
    <row r="5" spans="1:12" ht="16.5" x14ac:dyDescent="0.25">
      <c r="A5" s="19"/>
      <c r="B5" s="23" t="s">
        <v>2</v>
      </c>
      <c r="C5" s="21"/>
      <c r="D5" s="21"/>
      <c r="E5" s="21"/>
      <c r="F5" s="21"/>
      <c r="G5" s="21"/>
      <c r="H5" s="21"/>
      <c r="I5" s="21"/>
      <c r="J5" s="21"/>
      <c r="K5" s="19"/>
      <c r="L5" s="19"/>
    </row>
    <row r="6" spans="1:12" x14ac:dyDescent="0.25">
      <c r="A6" s="19"/>
      <c r="B6" s="21"/>
      <c r="C6" s="21"/>
      <c r="D6" s="21"/>
      <c r="E6" s="21"/>
      <c r="F6" s="21"/>
      <c r="G6" s="21"/>
      <c r="H6" s="21"/>
      <c r="I6" s="21"/>
      <c r="J6" s="21"/>
      <c r="K6" s="19"/>
      <c r="L6" s="19"/>
    </row>
    <row r="7" spans="1:12" ht="30" x14ac:dyDescent="0.25">
      <c r="A7" s="19"/>
      <c r="B7" s="24" t="s">
        <v>3</v>
      </c>
      <c r="C7" s="25" t="s">
        <v>4</v>
      </c>
      <c r="D7" s="25" t="s">
        <v>5</v>
      </c>
      <c r="E7" s="26" t="s">
        <v>6</v>
      </c>
      <c r="F7" s="25" t="s">
        <v>7</v>
      </c>
      <c r="G7" s="25" t="s">
        <v>8</v>
      </c>
      <c r="H7" s="26" t="s">
        <v>9</v>
      </c>
      <c r="I7" s="27" t="s">
        <v>10</v>
      </c>
      <c r="J7" s="28" t="s">
        <v>11</v>
      </c>
      <c r="K7" s="19"/>
      <c r="L7" s="19"/>
    </row>
    <row r="8" spans="1:12" ht="55.5" customHeight="1" x14ac:dyDescent="0.25">
      <c r="A8" s="19"/>
      <c r="B8" s="29" t="s">
        <v>12</v>
      </c>
      <c r="C8" s="30" t="s">
        <v>13</v>
      </c>
      <c r="D8" s="31" t="s">
        <v>14</v>
      </c>
      <c r="E8" s="31" t="s">
        <v>15</v>
      </c>
      <c r="F8" s="32">
        <v>1</v>
      </c>
      <c r="G8" s="33" t="s">
        <v>16</v>
      </c>
      <c r="H8" s="1">
        <v>0</v>
      </c>
      <c r="I8" s="2">
        <f t="shared" ref="I8:I17" si="0">H8*0.21</f>
        <v>0</v>
      </c>
      <c r="J8" s="3">
        <f t="shared" ref="J8:J17" si="1">(H8+I8)*F8</f>
        <v>0</v>
      </c>
      <c r="K8" s="19"/>
      <c r="L8" s="19"/>
    </row>
    <row r="9" spans="1:12" x14ac:dyDescent="0.25">
      <c r="A9" s="19"/>
      <c r="B9" s="34" t="s">
        <v>17</v>
      </c>
      <c r="C9" s="35" t="s">
        <v>13</v>
      </c>
      <c r="D9" s="36" t="s">
        <v>18</v>
      </c>
      <c r="E9" s="36" t="s">
        <v>19</v>
      </c>
      <c r="F9" s="37">
        <v>1</v>
      </c>
      <c r="G9" s="38" t="s">
        <v>20</v>
      </c>
      <c r="H9" s="4">
        <v>0</v>
      </c>
      <c r="I9" s="5">
        <f t="shared" si="0"/>
        <v>0</v>
      </c>
      <c r="J9" s="6">
        <f t="shared" si="1"/>
        <v>0</v>
      </c>
      <c r="K9" s="19"/>
      <c r="L9" s="19"/>
    </row>
    <row r="10" spans="1:12" ht="42.75" customHeight="1" x14ac:dyDescent="0.25">
      <c r="A10" s="19"/>
      <c r="B10" s="34" t="s">
        <v>21</v>
      </c>
      <c r="C10" s="35" t="s">
        <v>22</v>
      </c>
      <c r="D10" s="36" t="s">
        <v>23</v>
      </c>
      <c r="E10" s="36" t="s">
        <v>24</v>
      </c>
      <c r="F10" s="37">
        <v>1</v>
      </c>
      <c r="G10" s="38" t="s">
        <v>25</v>
      </c>
      <c r="H10" s="4">
        <v>0</v>
      </c>
      <c r="I10" s="5">
        <f t="shared" si="0"/>
        <v>0</v>
      </c>
      <c r="J10" s="6">
        <f t="shared" si="1"/>
        <v>0</v>
      </c>
      <c r="K10" s="19"/>
      <c r="L10" s="19"/>
    </row>
    <row r="11" spans="1:12" x14ac:dyDescent="0.25">
      <c r="A11" s="19"/>
      <c r="B11" s="34" t="s">
        <v>26</v>
      </c>
      <c r="C11" s="35" t="s">
        <v>22</v>
      </c>
      <c r="D11" s="36" t="s">
        <v>27</v>
      </c>
      <c r="E11" s="36" t="s">
        <v>28</v>
      </c>
      <c r="F11" s="37">
        <v>1</v>
      </c>
      <c r="G11" s="38" t="s">
        <v>29</v>
      </c>
      <c r="H11" s="4">
        <v>0</v>
      </c>
      <c r="I11" s="5">
        <f t="shared" si="0"/>
        <v>0</v>
      </c>
      <c r="J11" s="6">
        <f t="shared" si="1"/>
        <v>0</v>
      </c>
      <c r="K11" s="19"/>
      <c r="L11" s="19"/>
    </row>
    <row r="12" spans="1:12" x14ac:dyDescent="0.25">
      <c r="A12" s="19"/>
      <c r="B12" s="34" t="s">
        <v>30</v>
      </c>
      <c r="C12" s="35" t="s">
        <v>31</v>
      </c>
      <c r="D12" s="36" t="s">
        <v>27</v>
      </c>
      <c r="E12" s="36" t="s">
        <v>32</v>
      </c>
      <c r="F12" s="37">
        <v>1</v>
      </c>
      <c r="G12" s="38" t="s">
        <v>29</v>
      </c>
      <c r="H12" s="4">
        <v>0</v>
      </c>
      <c r="I12" s="5">
        <f t="shared" si="0"/>
        <v>0</v>
      </c>
      <c r="J12" s="6">
        <f t="shared" si="1"/>
        <v>0</v>
      </c>
      <c r="K12" s="19"/>
      <c r="L12" s="19"/>
    </row>
    <row r="13" spans="1:12" x14ac:dyDescent="0.25">
      <c r="A13" s="19"/>
      <c r="B13" s="34" t="s">
        <v>33</v>
      </c>
      <c r="C13" s="35" t="s">
        <v>31</v>
      </c>
      <c r="D13" s="36" t="s">
        <v>34</v>
      </c>
      <c r="E13" s="36" t="s">
        <v>35</v>
      </c>
      <c r="F13" s="37">
        <v>1</v>
      </c>
      <c r="G13" s="38" t="s">
        <v>29</v>
      </c>
      <c r="H13" s="4">
        <v>0</v>
      </c>
      <c r="I13" s="5">
        <f t="shared" si="0"/>
        <v>0</v>
      </c>
      <c r="J13" s="6">
        <f t="shared" si="1"/>
        <v>0</v>
      </c>
      <c r="K13" s="19"/>
      <c r="L13" s="19"/>
    </row>
    <row r="14" spans="1:12" x14ac:dyDescent="0.25">
      <c r="A14" s="19"/>
      <c r="B14" s="34" t="s">
        <v>36</v>
      </c>
      <c r="C14" s="35" t="s">
        <v>13</v>
      </c>
      <c r="D14" s="36" t="s">
        <v>18</v>
      </c>
      <c r="E14" s="36" t="s">
        <v>37</v>
      </c>
      <c r="F14" s="37">
        <v>1</v>
      </c>
      <c r="G14" s="38" t="s">
        <v>29</v>
      </c>
      <c r="H14" s="4">
        <v>0</v>
      </c>
      <c r="I14" s="5">
        <f t="shared" si="0"/>
        <v>0</v>
      </c>
      <c r="J14" s="6">
        <f t="shared" si="1"/>
        <v>0</v>
      </c>
      <c r="K14" s="39"/>
      <c r="L14" s="19"/>
    </row>
    <row r="15" spans="1:12" x14ac:dyDescent="0.25">
      <c r="A15" s="19"/>
      <c r="B15" s="34" t="s">
        <v>38</v>
      </c>
      <c r="C15" s="35" t="s">
        <v>13</v>
      </c>
      <c r="D15" s="36" t="s">
        <v>39</v>
      </c>
      <c r="E15" s="36" t="s">
        <v>40</v>
      </c>
      <c r="F15" s="37">
        <v>1</v>
      </c>
      <c r="G15" s="38" t="s">
        <v>41</v>
      </c>
      <c r="H15" s="4">
        <v>0</v>
      </c>
      <c r="I15" s="5">
        <f t="shared" si="0"/>
        <v>0</v>
      </c>
      <c r="J15" s="6">
        <f t="shared" si="1"/>
        <v>0</v>
      </c>
      <c r="K15" s="19"/>
      <c r="L15" s="19"/>
    </row>
    <row r="16" spans="1:12" x14ac:dyDescent="0.25">
      <c r="A16" s="19"/>
      <c r="B16" s="34" t="s">
        <v>42</v>
      </c>
      <c r="C16" s="35" t="s">
        <v>43</v>
      </c>
      <c r="D16" s="36" t="s">
        <v>44</v>
      </c>
      <c r="E16" s="36" t="s">
        <v>45</v>
      </c>
      <c r="F16" s="37">
        <v>1</v>
      </c>
      <c r="G16" s="38" t="s">
        <v>29</v>
      </c>
      <c r="H16" s="4">
        <v>0</v>
      </c>
      <c r="I16" s="5">
        <f t="shared" si="0"/>
        <v>0</v>
      </c>
      <c r="J16" s="6">
        <f t="shared" si="1"/>
        <v>0</v>
      </c>
      <c r="K16" s="19"/>
      <c r="L16" s="19"/>
    </row>
    <row r="17" spans="1:12" x14ac:dyDescent="0.25">
      <c r="A17" s="19"/>
      <c r="B17" s="40" t="s">
        <v>46</v>
      </c>
      <c r="C17" s="41" t="s">
        <v>47</v>
      </c>
      <c r="D17" s="42" t="s">
        <v>27</v>
      </c>
      <c r="E17" s="42" t="s">
        <v>48</v>
      </c>
      <c r="F17" s="43">
        <v>1</v>
      </c>
      <c r="G17" s="44" t="s">
        <v>29</v>
      </c>
      <c r="H17" s="7">
        <v>0</v>
      </c>
      <c r="I17" s="8">
        <f t="shared" si="0"/>
        <v>0</v>
      </c>
      <c r="J17" s="9">
        <f t="shared" si="1"/>
        <v>0</v>
      </c>
      <c r="K17" s="19"/>
      <c r="L17" s="19"/>
    </row>
    <row r="18" spans="1:12" x14ac:dyDescent="0.25">
      <c r="A18" s="19"/>
      <c r="B18" s="21"/>
      <c r="C18" s="45"/>
      <c r="D18" s="21"/>
      <c r="E18" s="21"/>
      <c r="F18" s="21"/>
      <c r="G18" s="21"/>
      <c r="H18" s="21"/>
      <c r="I18" s="21"/>
      <c r="J18" s="21"/>
      <c r="K18" s="19"/>
      <c r="L18" s="19"/>
    </row>
    <row r="19" spans="1:12" x14ac:dyDescent="0.25">
      <c r="A19" s="19"/>
      <c r="B19" s="21"/>
      <c r="C19" s="45"/>
      <c r="D19" s="21"/>
      <c r="E19" s="21"/>
      <c r="F19" s="21"/>
      <c r="G19" s="21"/>
      <c r="H19" s="21"/>
      <c r="I19" s="21"/>
      <c r="J19" s="21"/>
      <c r="K19" s="19"/>
      <c r="L19" s="19"/>
    </row>
    <row r="20" spans="1:12" ht="16.5" x14ac:dyDescent="0.25">
      <c r="A20" s="19"/>
      <c r="B20" s="23" t="s">
        <v>49</v>
      </c>
      <c r="C20" s="45"/>
      <c r="D20" s="21"/>
      <c r="E20" s="21"/>
      <c r="F20" s="21"/>
      <c r="G20" s="21"/>
      <c r="H20" s="21"/>
      <c r="I20" s="21"/>
      <c r="J20" s="21"/>
      <c r="K20" s="19"/>
      <c r="L20" s="19"/>
    </row>
    <row r="21" spans="1:12" x14ac:dyDescent="0.25">
      <c r="A21" s="19"/>
      <c r="B21" s="21"/>
      <c r="C21" s="45"/>
      <c r="D21" s="21"/>
      <c r="E21" s="21"/>
      <c r="F21" s="21"/>
      <c r="G21" s="21"/>
      <c r="H21" s="21"/>
      <c r="I21" s="21"/>
      <c r="J21" s="21"/>
      <c r="K21" s="19"/>
      <c r="L21" s="19"/>
    </row>
    <row r="22" spans="1:12" ht="30" x14ac:dyDescent="0.25">
      <c r="A22" s="19"/>
      <c r="B22" s="24" t="s">
        <v>3</v>
      </c>
      <c r="C22" s="25" t="s">
        <v>4</v>
      </c>
      <c r="D22" s="25" t="s">
        <v>5</v>
      </c>
      <c r="E22" s="26" t="s">
        <v>6</v>
      </c>
      <c r="F22" s="25" t="s">
        <v>7</v>
      </c>
      <c r="G22" s="25" t="s">
        <v>8</v>
      </c>
      <c r="H22" s="26" t="s">
        <v>9</v>
      </c>
      <c r="I22" s="27" t="s">
        <v>10</v>
      </c>
      <c r="J22" s="28" t="s">
        <v>11</v>
      </c>
      <c r="K22" s="19"/>
      <c r="L22" s="19"/>
    </row>
    <row r="23" spans="1:12" x14ac:dyDescent="0.25">
      <c r="A23" s="19"/>
      <c r="B23" s="29" t="s">
        <v>50</v>
      </c>
      <c r="C23" s="30" t="s">
        <v>22</v>
      </c>
      <c r="D23" s="31" t="s">
        <v>51</v>
      </c>
      <c r="E23" s="31" t="s">
        <v>52</v>
      </c>
      <c r="F23" s="32">
        <v>1</v>
      </c>
      <c r="G23" s="33" t="s">
        <v>29</v>
      </c>
      <c r="H23" s="10">
        <v>0</v>
      </c>
      <c r="I23" s="11">
        <f t="shared" ref="I23:I33" si="2">H23*0.21</f>
        <v>0</v>
      </c>
      <c r="J23" s="12">
        <f t="shared" ref="J23:J33" si="3">(H23+I23)*F23</f>
        <v>0</v>
      </c>
      <c r="K23" s="19"/>
      <c r="L23" s="19"/>
    </row>
    <row r="24" spans="1:12" x14ac:dyDescent="0.25">
      <c r="A24" s="19"/>
      <c r="B24" s="34" t="s">
        <v>53</v>
      </c>
      <c r="C24" s="35" t="s">
        <v>22</v>
      </c>
      <c r="D24" s="36" t="s">
        <v>54</v>
      </c>
      <c r="E24" s="36" t="s">
        <v>55</v>
      </c>
      <c r="F24" s="37">
        <v>3</v>
      </c>
      <c r="G24" s="38" t="s">
        <v>29</v>
      </c>
      <c r="H24" s="13">
        <v>0</v>
      </c>
      <c r="I24" s="14">
        <f t="shared" si="2"/>
        <v>0</v>
      </c>
      <c r="J24" s="15">
        <f t="shared" si="3"/>
        <v>0</v>
      </c>
      <c r="K24" s="19"/>
      <c r="L24" s="19"/>
    </row>
    <row r="25" spans="1:12" x14ac:dyDescent="0.25">
      <c r="A25" s="19"/>
      <c r="B25" s="34" t="s">
        <v>56</v>
      </c>
      <c r="C25" s="35" t="s">
        <v>22</v>
      </c>
      <c r="D25" s="36" t="s">
        <v>51</v>
      </c>
      <c r="E25" s="36" t="s">
        <v>57</v>
      </c>
      <c r="F25" s="37">
        <v>3</v>
      </c>
      <c r="G25" s="38" t="s">
        <v>29</v>
      </c>
      <c r="H25" s="13">
        <v>0</v>
      </c>
      <c r="I25" s="14">
        <f t="shared" si="2"/>
        <v>0</v>
      </c>
      <c r="J25" s="15">
        <f t="shared" si="3"/>
        <v>0</v>
      </c>
      <c r="K25" s="19"/>
      <c r="L25" s="19"/>
    </row>
    <row r="26" spans="1:12" x14ac:dyDescent="0.25">
      <c r="A26" s="19"/>
      <c r="B26" s="34" t="s">
        <v>58</v>
      </c>
      <c r="C26" s="35" t="s">
        <v>22</v>
      </c>
      <c r="D26" s="36" t="s">
        <v>59</v>
      </c>
      <c r="E26" s="36" t="s">
        <v>60</v>
      </c>
      <c r="F26" s="37">
        <v>1</v>
      </c>
      <c r="G26" s="38" t="s">
        <v>29</v>
      </c>
      <c r="H26" s="13">
        <v>0</v>
      </c>
      <c r="I26" s="14">
        <f t="shared" si="2"/>
        <v>0</v>
      </c>
      <c r="J26" s="15">
        <f t="shared" si="3"/>
        <v>0</v>
      </c>
      <c r="K26" s="19"/>
      <c r="L26" s="19"/>
    </row>
    <row r="27" spans="1:12" x14ac:dyDescent="0.25">
      <c r="A27" s="19"/>
      <c r="B27" s="34" t="s">
        <v>61</v>
      </c>
      <c r="C27" s="35" t="s">
        <v>31</v>
      </c>
      <c r="D27" s="36" t="s">
        <v>51</v>
      </c>
      <c r="E27" s="36" t="s">
        <v>62</v>
      </c>
      <c r="F27" s="37">
        <v>1</v>
      </c>
      <c r="G27" s="38" t="s">
        <v>29</v>
      </c>
      <c r="H27" s="13">
        <v>0</v>
      </c>
      <c r="I27" s="14">
        <f t="shared" si="2"/>
        <v>0</v>
      </c>
      <c r="J27" s="15">
        <f t="shared" si="3"/>
        <v>0</v>
      </c>
      <c r="K27" s="19"/>
      <c r="L27" s="19"/>
    </row>
    <row r="28" spans="1:12" x14ac:dyDescent="0.25">
      <c r="A28" s="19"/>
      <c r="B28" s="34" t="s">
        <v>63</v>
      </c>
      <c r="C28" s="35" t="s">
        <v>31</v>
      </c>
      <c r="D28" s="36" t="s">
        <v>54</v>
      </c>
      <c r="E28" s="36" t="s">
        <v>64</v>
      </c>
      <c r="F28" s="37">
        <v>2</v>
      </c>
      <c r="G28" s="38" t="s">
        <v>29</v>
      </c>
      <c r="H28" s="13">
        <v>0</v>
      </c>
      <c r="I28" s="14">
        <f t="shared" si="2"/>
        <v>0</v>
      </c>
      <c r="J28" s="15">
        <f t="shared" si="3"/>
        <v>0</v>
      </c>
      <c r="K28" s="19"/>
      <c r="L28" s="19"/>
    </row>
    <row r="29" spans="1:12" x14ac:dyDescent="0.25">
      <c r="A29" s="19"/>
      <c r="B29" s="34" t="s">
        <v>65</v>
      </c>
      <c r="C29" s="35" t="s">
        <v>31</v>
      </c>
      <c r="D29" s="36" t="s">
        <v>51</v>
      </c>
      <c r="E29" s="36" t="s">
        <v>66</v>
      </c>
      <c r="F29" s="37">
        <v>2</v>
      </c>
      <c r="G29" s="38" t="s">
        <v>29</v>
      </c>
      <c r="H29" s="13">
        <v>0</v>
      </c>
      <c r="I29" s="14">
        <f t="shared" si="2"/>
        <v>0</v>
      </c>
      <c r="J29" s="15">
        <f t="shared" si="3"/>
        <v>0</v>
      </c>
      <c r="K29" s="19"/>
      <c r="L29" s="19"/>
    </row>
    <row r="30" spans="1:12" x14ac:dyDescent="0.25">
      <c r="A30" s="19"/>
      <c r="B30" s="34" t="s">
        <v>67</v>
      </c>
      <c r="C30" s="35" t="s">
        <v>31</v>
      </c>
      <c r="D30" s="36" t="s">
        <v>51</v>
      </c>
      <c r="E30" s="36" t="s">
        <v>68</v>
      </c>
      <c r="F30" s="46">
        <v>5</v>
      </c>
      <c r="G30" s="36" t="s">
        <v>29</v>
      </c>
      <c r="H30" s="13">
        <v>0</v>
      </c>
      <c r="I30" s="14">
        <f t="shared" si="2"/>
        <v>0</v>
      </c>
      <c r="J30" s="15">
        <f t="shared" si="3"/>
        <v>0</v>
      </c>
      <c r="K30" s="19"/>
      <c r="L30" s="19"/>
    </row>
    <row r="31" spans="1:12" x14ac:dyDescent="0.25">
      <c r="A31" s="19"/>
      <c r="B31" s="34" t="s">
        <v>69</v>
      </c>
      <c r="C31" s="35" t="s">
        <v>31</v>
      </c>
      <c r="D31" s="36" t="s">
        <v>70</v>
      </c>
      <c r="E31" s="36" t="s">
        <v>71</v>
      </c>
      <c r="F31" s="46">
        <v>3</v>
      </c>
      <c r="G31" s="36" t="s">
        <v>29</v>
      </c>
      <c r="H31" s="13">
        <v>0</v>
      </c>
      <c r="I31" s="14">
        <f t="shared" si="2"/>
        <v>0</v>
      </c>
      <c r="J31" s="15">
        <f t="shared" si="3"/>
        <v>0</v>
      </c>
      <c r="K31" s="19"/>
      <c r="L31" s="19"/>
    </row>
    <row r="32" spans="1:12" ht="15" customHeight="1" x14ac:dyDescent="0.25">
      <c r="A32" s="19"/>
      <c r="B32" s="34" t="s">
        <v>72</v>
      </c>
      <c r="C32" s="35" t="s">
        <v>31</v>
      </c>
      <c r="D32" s="36" t="s">
        <v>73</v>
      </c>
      <c r="E32" s="36" t="s">
        <v>74</v>
      </c>
      <c r="F32" s="37">
        <v>2</v>
      </c>
      <c r="G32" s="38" t="s">
        <v>29</v>
      </c>
      <c r="H32" s="13">
        <v>0</v>
      </c>
      <c r="I32" s="14">
        <f t="shared" si="2"/>
        <v>0</v>
      </c>
      <c r="J32" s="15">
        <f t="shared" si="3"/>
        <v>0</v>
      </c>
      <c r="K32" s="19"/>
      <c r="L32" s="19"/>
    </row>
    <row r="33" spans="1:12" x14ac:dyDescent="0.25">
      <c r="A33" s="19"/>
      <c r="B33" s="40" t="s">
        <v>75</v>
      </c>
      <c r="C33" s="41" t="s">
        <v>76</v>
      </c>
      <c r="D33" s="42" t="s">
        <v>73</v>
      </c>
      <c r="E33" s="42" t="s">
        <v>77</v>
      </c>
      <c r="F33" s="43">
        <v>2</v>
      </c>
      <c r="G33" s="44" t="s">
        <v>29</v>
      </c>
      <c r="H33" s="16">
        <v>0</v>
      </c>
      <c r="I33" s="17">
        <f t="shared" si="2"/>
        <v>0</v>
      </c>
      <c r="J33" s="18">
        <f t="shared" si="3"/>
        <v>0</v>
      </c>
      <c r="K33" s="19"/>
      <c r="L33" s="19"/>
    </row>
    <row r="34" spans="1:12" x14ac:dyDescent="0.25">
      <c r="A34" s="19"/>
      <c r="B34" s="21"/>
      <c r="C34" s="21"/>
      <c r="D34" s="21"/>
      <c r="E34" s="21"/>
      <c r="F34" s="21"/>
      <c r="G34" s="21"/>
      <c r="H34" s="21"/>
      <c r="I34" s="21"/>
      <c r="J34" s="21"/>
      <c r="K34" s="19"/>
      <c r="L34" s="19"/>
    </row>
    <row r="35" spans="1:12" x14ac:dyDescent="0.25">
      <c r="A35" s="19"/>
      <c r="B35" s="21"/>
      <c r="C35" s="21"/>
      <c r="D35" s="21"/>
      <c r="E35" s="21"/>
      <c r="F35" s="21"/>
      <c r="G35" s="21"/>
      <c r="H35" s="21"/>
      <c r="I35" s="21"/>
      <c r="J35" s="21"/>
      <c r="K35" s="19"/>
      <c r="L35" s="19"/>
    </row>
    <row r="36" spans="1:12" ht="16.5" x14ac:dyDescent="0.25">
      <c r="A36" s="19"/>
      <c r="B36" s="47" t="s">
        <v>78</v>
      </c>
      <c r="C36" s="47"/>
      <c r="D36" s="47"/>
      <c r="E36" s="21"/>
      <c r="F36" s="21"/>
      <c r="G36" s="21"/>
      <c r="H36" s="21"/>
      <c r="I36" s="21"/>
      <c r="J36" s="21"/>
      <c r="K36" s="19"/>
      <c r="L36" s="19"/>
    </row>
    <row r="37" spans="1:12" x14ac:dyDescent="0.25">
      <c r="A37" s="19"/>
      <c r="B37" s="21"/>
      <c r="C37" s="21"/>
      <c r="D37" s="21"/>
      <c r="E37" s="21"/>
      <c r="F37" s="21"/>
      <c r="G37" s="21"/>
      <c r="H37" s="21"/>
      <c r="I37" s="21"/>
      <c r="J37" s="21"/>
      <c r="K37" s="19"/>
      <c r="L37" s="19"/>
    </row>
    <row r="38" spans="1:12" ht="15.75" thickBot="1" x14ac:dyDescent="0.3">
      <c r="A38" s="19"/>
      <c r="B38" s="21"/>
      <c r="C38" s="45"/>
      <c r="D38" s="21"/>
      <c r="E38" s="21"/>
      <c r="F38" s="21"/>
      <c r="G38" s="21"/>
      <c r="H38" s="21"/>
      <c r="I38" s="21"/>
      <c r="J38" s="21"/>
      <c r="K38" s="19"/>
      <c r="L38" s="19"/>
    </row>
    <row r="39" spans="1:12" ht="30.75" thickBot="1" x14ac:dyDescent="0.3">
      <c r="A39" s="19"/>
      <c r="B39" s="24" t="s">
        <v>3</v>
      </c>
      <c r="C39" s="25" t="s">
        <v>4</v>
      </c>
      <c r="D39" s="25" t="s">
        <v>5</v>
      </c>
      <c r="E39" s="26" t="s">
        <v>6</v>
      </c>
      <c r="F39" s="25" t="s">
        <v>7</v>
      </c>
      <c r="G39" s="25" t="s">
        <v>8</v>
      </c>
      <c r="H39" s="26" t="s">
        <v>9</v>
      </c>
      <c r="I39" s="27" t="s">
        <v>10</v>
      </c>
      <c r="J39" s="28" t="s">
        <v>11</v>
      </c>
      <c r="K39" s="19"/>
      <c r="L39" s="19"/>
    </row>
    <row r="40" spans="1:12" x14ac:dyDescent="0.25">
      <c r="A40" s="19"/>
      <c r="B40" s="29" t="s">
        <v>79</v>
      </c>
      <c r="C40" s="30" t="s">
        <v>80</v>
      </c>
      <c r="D40" s="31" t="s">
        <v>81</v>
      </c>
      <c r="E40" s="31" t="s">
        <v>82</v>
      </c>
      <c r="F40" s="32">
        <v>1</v>
      </c>
      <c r="G40" s="33" t="s">
        <v>29</v>
      </c>
      <c r="H40" s="10">
        <v>0</v>
      </c>
      <c r="I40" s="11">
        <f>H40*0.21</f>
        <v>0</v>
      </c>
      <c r="J40" s="12">
        <f>(H40+I40)*F40</f>
        <v>0</v>
      </c>
      <c r="K40" s="19"/>
      <c r="L40" s="19"/>
    </row>
    <row r="41" spans="1:12" x14ac:dyDescent="0.25">
      <c r="A41" s="19"/>
      <c r="B41" s="34" t="s">
        <v>83</v>
      </c>
      <c r="C41" s="35" t="s">
        <v>80</v>
      </c>
      <c r="D41" s="36" t="s">
        <v>84</v>
      </c>
      <c r="E41" s="36" t="s">
        <v>85</v>
      </c>
      <c r="F41" s="37">
        <v>2</v>
      </c>
      <c r="G41" s="38" t="s">
        <v>29</v>
      </c>
      <c r="H41" s="13">
        <v>0</v>
      </c>
      <c r="I41" s="14">
        <f>H41*0.21</f>
        <v>0</v>
      </c>
      <c r="J41" s="15">
        <f>(H41+I41)*F41</f>
        <v>0</v>
      </c>
      <c r="K41" s="19"/>
      <c r="L41" s="19"/>
    </row>
    <row r="42" spans="1:12" ht="15.75" thickBot="1" x14ac:dyDescent="0.3">
      <c r="A42" s="19"/>
      <c r="B42" s="40" t="s">
        <v>86</v>
      </c>
      <c r="C42" s="41" t="s">
        <v>80</v>
      </c>
      <c r="D42" s="42" t="s">
        <v>87</v>
      </c>
      <c r="E42" s="42" t="s">
        <v>88</v>
      </c>
      <c r="F42" s="43">
        <v>1</v>
      </c>
      <c r="G42" s="44" t="s">
        <v>89</v>
      </c>
      <c r="H42" s="16">
        <v>0</v>
      </c>
      <c r="I42" s="17">
        <f>H42*0.21</f>
        <v>0</v>
      </c>
      <c r="J42" s="18">
        <f>(H42+I42)*F42</f>
        <v>0</v>
      </c>
      <c r="K42" s="19"/>
      <c r="L42" s="19"/>
    </row>
    <row r="43" spans="1:12" x14ac:dyDescent="0.25">
      <c r="A43" s="19"/>
      <c r="B43" s="21"/>
      <c r="C43" s="21"/>
      <c r="D43" s="21"/>
      <c r="E43" s="21"/>
      <c r="F43" s="21"/>
      <c r="G43" s="21"/>
      <c r="H43" s="21"/>
      <c r="I43" s="21"/>
      <c r="J43" s="21"/>
      <c r="K43" s="19"/>
      <c r="L43" s="19"/>
    </row>
    <row r="44" spans="1:12" x14ac:dyDescent="0.25">
      <c r="A44" s="19"/>
      <c r="B44" s="21"/>
      <c r="C44" s="21"/>
      <c r="D44" s="21"/>
      <c r="E44" s="21"/>
      <c r="F44" s="21"/>
      <c r="G44" s="21"/>
      <c r="H44" s="21"/>
      <c r="I44" s="21"/>
      <c r="J44" s="21"/>
      <c r="K44" s="19"/>
      <c r="L44" s="19"/>
    </row>
    <row r="45" spans="1:12" ht="15.75" x14ac:dyDescent="0.25">
      <c r="A45" s="19"/>
      <c r="B45" s="48"/>
      <c r="C45" s="49"/>
      <c r="D45" s="50" t="s">
        <v>90</v>
      </c>
      <c r="E45" s="49"/>
      <c r="F45" s="49"/>
      <c r="G45" s="49"/>
      <c r="H45" s="49"/>
      <c r="I45" s="51"/>
      <c r="J45" s="52">
        <f>SUM(J8:J42)</f>
        <v>0</v>
      </c>
      <c r="K45" s="19"/>
      <c r="L45" s="19"/>
    </row>
    <row r="46" spans="1:12" x14ac:dyDescent="0.25">
      <c r="A46" s="19"/>
      <c r="B46" s="21"/>
      <c r="C46" s="21"/>
      <c r="D46" s="21"/>
      <c r="E46" s="21"/>
      <c r="F46" s="21"/>
      <c r="G46" s="21"/>
      <c r="H46" s="21"/>
      <c r="I46" s="21"/>
      <c r="J46" s="21"/>
      <c r="K46" s="19"/>
      <c r="L46" s="19"/>
    </row>
    <row r="47" spans="1:12" x14ac:dyDescent="0.25">
      <c r="A47" s="19"/>
      <c r="B47" s="21"/>
      <c r="C47" s="21"/>
      <c r="D47" s="21"/>
      <c r="E47" s="21"/>
      <c r="F47" s="21"/>
      <c r="G47" s="21"/>
      <c r="H47" s="21"/>
      <c r="I47" s="21"/>
      <c r="J47" s="21"/>
      <c r="K47" s="19"/>
      <c r="L47" s="19"/>
    </row>
    <row r="48" spans="1:12" x14ac:dyDescent="0.25">
      <c r="A48" s="19"/>
      <c r="B48" s="53" t="s">
        <v>91</v>
      </c>
      <c r="C48" s="21"/>
      <c r="D48" s="21"/>
      <c r="E48" s="21"/>
      <c r="F48" s="21"/>
      <c r="G48" s="21"/>
      <c r="H48" s="21"/>
      <c r="I48" s="21"/>
      <c r="J48" s="21"/>
      <c r="K48" s="19"/>
      <c r="L48" s="19"/>
    </row>
    <row r="49" spans="1:12" x14ac:dyDescent="0.25">
      <c r="A49" s="19"/>
      <c r="B49" s="21"/>
      <c r="C49" s="21"/>
      <c r="D49" s="21"/>
      <c r="E49" s="21"/>
      <c r="F49" s="21"/>
      <c r="G49" s="21"/>
      <c r="H49" s="21"/>
      <c r="I49" s="21"/>
      <c r="J49" s="21"/>
      <c r="K49" s="19"/>
      <c r="L49" s="19"/>
    </row>
    <row r="50" spans="1:12" x14ac:dyDescent="0.25">
      <c r="A50" s="19"/>
      <c r="B50" s="21"/>
      <c r="C50" s="21"/>
      <c r="D50" s="21"/>
      <c r="E50" s="21"/>
      <c r="F50" s="21"/>
      <c r="G50" s="21"/>
      <c r="H50" s="21"/>
      <c r="I50" s="21"/>
      <c r="J50" s="21"/>
      <c r="K50" s="19"/>
      <c r="L50" s="19"/>
    </row>
    <row r="51" spans="1:12" ht="1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ht="1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</sheetData>
  <sheetProtection algorithmName="SHA-512" hashValue="ByCDrePy3gf9Zf+XQZzdAE9F5otBOrqBWYbyDJ4HD4aoO0wFggTjNLME89ZKfBjjIQjlTDUW6glBeiFFZj8Bmw==" saltValue="mo6ZqDuJWzIjFDTC6hFYGA==" spinCount="100000" sheet="1" objects="1" scenarios="1" selectLockedCells="1"/>
  <mergeCells count="1">
    <mergeCell ref="B36:D36"/>
  </mergeCells>
  <pageMargins left="0.25" right="0.25" top="0.75" bottom="0.75" header="0.511811023622047" footer="0.511811023622047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Matisová</dc:creator>
  <dc:description/>
  <cp:lastModifiedBy>Nečekalová Marcela, Ing.</cp:lastModifiedBy>
  <cp:revision>1</cp:revision>
  <cp:lastPrinted>2025-09-08T12:42:50Z</cp:lastPrinted>
  <dcterms:created xsi:type="dcterms:W3CDTF">2015-06-05T18:19:34Z</dcterms:created>
  <dcterms:modified xsi:type="dcterms:W3CDTF">2025-09-26T05:37:40Z</dcterms:modified>
  <dc:language>cs-CZ</dc:language>
</cp:coreProperties>
</file>