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la Plevná\Documents\Výběrová řízení\Výběrové řízení 2026 - těžební činnost\"/>
    </mc:Choice>
  </mc:AlternateContent>
  <xr:revisionPtr revIDLastSave="0" documentId="13_ncr:1_{39EECB66-CD8F-4308-800C-64E5321D9F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D10" i="1"/>
  <c r="F14" i="1" l="1"/>
  <c r="F19" i="1" l="1"/>
</calcChain>
</file>

<file path=xl/sharedStrings.xml><?xml version="1.0" encoding="utf-8"?>
<sst xmlns="http://schemas.openxmlformats.org/spreadsheetml/2006/main" count="19" uniqueCount="19">
  <si>
    <t>1,00+</t>
  </si>
  <si>
    <t>Sazba Kč/m3</t>
  </si>
  <si>
    <t xml:space="preserve">Přibližovací vzdálenost </t>
  </si>
  <si>
    <t xml:space="preserve">do 500 m </t>
  </si>
  <si>
    <t xml:space="preserve">každých dalších  100 m </t>
  </si>
  <si>
    <t>MNC</t>
  </si>
  <si>
    <t>MNC ….</t>
  </si>
  <si>
    <t>Výše procentuální slevy</t>
  </si>
  <si>
    <t>Průměrná těžená hmotnatost</t>
  </si>
  <si>
    <t>Souhrnná MNC</t>
  </si>
  <si>
    <t>Hodnotící kritérium:</t>
  </si>
  <si>
    <t>Maximální a nepřekročitelná nabídková cena v Kč bez DPH</t>
  </si>
  <si>
    <t>Zhotovitel</t>
  </si>
  <si>
    <t>NCZ …</t>
  </si>
  <si>
    <t>Nabídková cena zhotovitele v Kč bez DPH</t>
  </si>
  <si>
    <t>Vypočítávané hodnoty NCZ se zaokrouhlují na celé Kč.</t>
  </si>
  <si>
    <t>Souhrnná NCZ</t>
  </si>
  <si>
    <t>NCZ</t>
  </si>
  <si>
    <t>Ceník prací - harvestorové technologie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</si>
</sst>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/>
    <xf numFmtId="0" fontId="1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0" fontId="11" fillId="0" borderId="10" xfId="1" applyNumberFormat="1" applyFont="1" applyBorder="1" applyAlignment="1" applyProtection="1">
      <alignment horizontal="center" vertical="center"/>
      <protection locked="0"/>
    </xf>
    <xf numFmtId="10" fontId="11" fillId="0" borderId="0" xfId="1" applyNumberFormat="1" applyFont="1" applyBorder="1" applyAlignment="1" applyProtection="1">
      <alignment horizontal="center" vertical="center"/>
      <protection locked="0"/>
    </xf>
    <xf numFmtId="10" fontId="11" fillId="0" borderId="17" xfId="1" applyNumberFormat="1" applyFont="1" applyBorder="1" applyAlignment="1" applyProtection="1">
      <alignment horizontal="center" vertical="center"/>
      <protection locked="0"/>
    </xf>
    <xf numFmtId="10" fontId="11" fillId="0" borderId="8" xfId="1" applyNumberFormat="1" applyFont="1" applyBorder="1" applyAlignment="1" applyProtection="1">
      <alignment horizontal="center" vertical="center"/>
      <protection locked="0"/>
    </xf>
    <xf numFmtId="10" fontId="11" fillId="0" borderId="6" xfId="1" applyNumberFormat="1" applyFont="1" applyBorder="1" applyAlignment="1" applyProtection="1">
      <alignment horizontal="center" vertical="center"/>
      <protection locked="0"/>
    </xf>
    <xf numFmtId="10" fontId="11" fillId="0" borderId="7" xfId="1" applyNumberFormat="1" applyFont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64" fontId="7" fillId="0" borderId="29" xfId="0" applyNumberFormat="1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164" fontId="8" fillId="0" borderId="28" xfId="0" applyNumberFormat="1" applyFont="1" applyBorder="1" applyAlignment="1">
      <alignment vertical="center"/>
    </xf>
    <xf numFmtId="0" fontId="0" fillId="0" borderId="30" xfId="0" applyBorder="1"/>
    <xf numFmtId="164" fontId="7" fillId="0" borderId="31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vertical="center"/>
    </xf>
    <xf numFmtId="0" fontId="0" fillId="0" borderId="7" xfId="0" applyBorder="1"/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49" fontId="7" fillId="0" borderId="32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9" fontId="6" fillId="0" borderId="14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workbookViewId="0">
      <selection activeCell="A4" sqref="A4:E4"/>
    </sheetView>
  </sheetViews>
  <sheetFormatPr defaultRowHeight="15" x14ac:dyDescent="0.25"/>
  <cols>
    <col min="1" max="1" width="8" customWidth="1"/>
    <col min="2" max="2" width="13.28515625" customWidth="1"/>
    <col min="3" max="3" width="7.85546875" customWidth="1"/>
    <col min="4" max="11" width="7.5703125" customWidth="1"/>
    <col min="12" max="12" width="8.28515625" customWidth="1"/>
  </cols>
  <sheetData>
    <row r="1" spans="1:20" ht="23.25" x14ac:dyDescent="0.25">
      <c r="A1" s="23" t="s">
        <v>18</v>
      </c>
      <c r="B1" s="24"/>
      <c r="C1" s="25"/>
      <c r="D1" s="25"/>
      <c r="E1" s="25"/>
      <c r="F1" s="25"/>
      <c r="G1" s="25"/>
      <c r="H1" s="25"/>
      <c r="I1" s="25"/>
      <c r="J1" s="25"/>
      <c r="K1" s="26"/>
    </row>
    <row r="2" spans="1:20" ht="18.7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</row>
    <row r="3" spans="1:20" ht="15.75" thickTop="1" x14ac:dyDescent="0.25">
      <c r="A3" s="14" t="s">
        <v>12</v>
      </c>
      <c r="B3" s="15"/>
      <c r="C3" s="15"/>
      <c r="D3" s="15"/>
      <c r="E3" s="16"/>
      <c r="G3" s="14" t="s">
        <v>7</v>
      </c>
      <c r="H3" s="15"/>
      <c r="I3" s="15"/>
      <c r="J3" s="15"/>
      <c r="K3" s="16"/>
      <c r="L3" s="1"/>
      <c r="M3" s="1"/>
      <c r="N3" s="1"/>
    </row>
    <row r="4" spans="1:20" ht="15" customHeight="1" x14ac:dyDescent="0.25">
      <c r="A4" s="59"/>
      <c r="B4" s="60"/>
      <c r="C4" s="60"/>
      <c r="D4" s="60"/>
      <c r="E4" s="61"/>
      <c r="G4" s="17"/>
      <c r="H4" s="18"/>
      <c r="I4" s="18"/>
      <c r="J4" s="18"/>
      <c r="K4" s="19"/>
      <c r="L4" s="1"/>
      <c r="M4" s="1"/>
      <c r="N4" s="1"/>
    </row>
    <row r="5" spans="1:20" ht="15.75" customHeight="1" thickBot="1" x14ac:dyDescent="0.3">
      <c r="A5" s="62"/>
      <c r="B5" s="63"/>
      <c r="C5" s="63"/>
      <c r="D5" s="63"/>
      <c r="E5" s="64"/>
      <c r="G5" s="20"/>
      <c r="H5" s="21"/>
      <c r="I5" s="21"/>
      <c r="J5" s="21"/>
      <c r="K5" s="22"/>
      <c r="L5" s="1"/>
      <c r="M5" s="1"/>
      <c r="N5" s="1"/>
    </row>
    <row r="6" spans="1:20" ht="16.5" thickTop="1" thickBot="1" x14ac:dyDescent="0.3">
      <c r="M6" s="1"/>
      <c r="N6" s="1"/>
    </row>
    <row r="7" spans="1:20" ht="15.75" thickTop="1" x14ac:dyDescent="0.25">
      <c r="A7" s="4"/>
      <c r="B7" s="31" t="s">
        <v>2</v>
      </c>
      <c r="C7" s="31"/>
      <c r="D7" s="70" t="s">
        <v>8</v>
      </c>
      <c r="E7" s="70"/>
      <c r="F7" s="70"/>
      <c r="G7" s="70"/>
      <c r="H7" s="70"/>
      <c r="I7" s="70"/>
      <c r="J7" s="71"/>
      <c r="K7" s="5"/>
      <c r="M7" s="1"/>
      <c r="N7" s="1"/>
    </row>
    <row r="8" spans="1:20" ht="15.75" x14ac:dyDescent="0.25">
      <c r="A8" s="6"/>
      <c r="B8" s="32"/>
      <c r="C8" s="32"/>
      <c r="D8" s="7">
        <v>0.1</v>
      </c>
      <c r="E8" s="7">
        <v>0.14000000000000001</v>
      </c>
      <c r="F8" s="7">
        <v>0.19</v>
      </c>
      <c r="G8" s="7">
        <v>0.28999999999999998</v>
      </c>
      <c r="H8" s="7">
        <v>0.49</v>
      </c>
      <c r="I8" s="7">
        <v>0.69</v>
      </c>
      <c r="J8" s="7">
        <v>0.99</v>
      </c>
      <c r="K8" s="8" t="s">
        <v>0</v>
      </c>
      <c r="M8" s="1"/>
      <c r="N8" s="1"/>
    </row>
    <row r="9" spans="1:20" ht="16.5" thickBot="1" x14ac:dyDescent="0.3">
      <c r="A9" s="67" t="s">
        <v>1</v>
      </c>
      <c r="B9" s="33" t="s">
        <v>3</v>
      </c>
      <c r="C9" s="9" t="s">
        <v>5</v>
      </c>
      <c r="D9" s="10">
        <v>750</v>
      </c>
      <c r="E9" s="10">
        <v>650</v>
      </c>
      <c r="F9" s="10">
        <v>550</v>
      </c>
      <c r="G9" s="10">
        <v>435</v>
      </c>
      <c r="H9" s="10">
        <v>410</v>
      </c>
      <c r="I9" s="10">
        <v>402</v>
      </c>
      <c r="J9" s="10">
        <v>370</v>
      </c>
      <c r="K9" s="11">
        <v>349</v>
      </c>
      <c r="M9" s="1"/>
      <c r="N9" s="1"/>
      <c r="O9" s="1"/>
      <c r="P9" s="1"/>
      <c r="Q9" s="1"/>
      <c r="R9" s="1"/>
      <c r="S9" s="1"/>
      <c r="T9" s="1"/>
    </row>
    <row r="10" spans="1:20" ht="17.25" thickTop="1" thickBot="1" x14ac:dyDescent="0.3">
      <c r="A10" s="68"/>
      <c r="B10" s="34"/>
      <c r="C10" s="9" t="s">
        <v>17</v>
      </c>
      <c r="D10" s="12" t="str">
        <f>IF($G$4="","",ROUND((D9*(1-$G$4)),0))</f>
        <v/>
      </c>
      <c r="E10" s="12" t="str">
        <f t="shared" ref="E10:K10" si="0">IF($G$4="","",ROUND((E9*(1-$G$4)),0))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1" t="str">
        <f t="shared" si="0"/>
        <v/>
      </c>
      <c r="M10" s="13"/>
      <c r="N10" s="1"/>
    </row>
    <row r="11" spans="1:20" ht="18.75" customHeight="1" thickTop="1" thickBot="1" x14ac:dyDescent="0.3">
      <c r="A11" s="69"/>
      <c r="B11" s="27" t="s">
        <v>4</v>
      </c>
      <c r="C11" s="27"/>
      <c r="D11" s="29">
        <v>0.03</v>
      </c>
      <c r="E11" s="29">
        <v>0.03</v>
      </c>
      <c r="F11" s="29">
        <v>0.03</v>
      </c>
      <c r="G11" s="29">
        <v>0.03</v>
      </c>
      <c r="H11" s="29">
        <v>0.03</v>
      </c>
      <c r="I11" s="29">
        <v>0.03</v>
      </c>
      <c r="J11" s="29">
        <v>0.03</v>
      </c>
      <c r="K11" s="65">
        <v>0.03</v>
      </c>
      <c r="M11" s="1"/>
      <c r="N11" s="1"/>
    </row>
    <row r="12" spans="1:20" ht="16.5" customHeight="1" thickTop="1" thickBot="1" x14ac:dyDescent="0.3">
      <c r="A12" s="69"/>
      <c r="B12" s="28"/>
      <c r="C12" s="28"/>
      <c r="D12" s="30"/>
      <c r="E12" s="30"/>
      <c r="F12" s="30"/>
      <c r="G12" s="30"/>
      <c r="H12" s="30"/>
      <c r="I12" s="30"/>
      <c r="J12" s="30"/>
      <c r="K12" s="66"/>
      <c r="M12" s="1"/>
      <c r="N12" s="1"/>
    </row>
    <row r="13" spans="1:20" ht="16.5" thickTop="1" thickBot="1" x14ac:dyDescent="0.3">
      <c r="M13" s="1"/>
      <c r="N13" s="1"/>
    </row>
    <row r="14" spans="1:20" ht="15.75" thickTop="1" x14ac:dyDescent="0.25">
      <c r="A14" s="35" t="s">
        <v>9</v>
      </c>
      <c r="B14" s="36"/>
      <c r="C14" s="37"/>
      <c r="D14" s="37"/>
      <c r="E14" s="38"/>
      <c r="F14" s="43">
        <f>SUM(D9:K9)</f>
        <v>3916</v>
      </c>
      <c r="G14" s="44"/>
      <c r="H14" s="45"/>
      <c r="I14" s="45"/>
      <c r="J14" s="45"/>
      <c r="K14" s="46"/>
    </row>
    <row r="15" spans="1:20" ht="15.75" thickBot="1" x14ac:dyDescent="0.3">
      <c r="A15" s="39"/>
      <c r="B15" s="40"/>
      <c r="C15" s="41"/>
      <c r="D15" s="41"/>
      <c r="E15" s="42"/>
      <c r="F15" s="47"/>
      <c r="G15" s="48"/>
      <c r="H15" s="49"/>
      <c r="I15" s="49"/>
      <c r="J15" s="49"/>
      <c r="K15" s="50"/>
    </row>
    <row r="16" spans="1:20" ht="15.75" thickTop="1" x14ac:dyDescent="0.25"/>
    <row r="17" spans="1:11" ht="21" x14ac:dyDescent="0.35">
      <c r="A17" s="2" t="s">
        <v>10</v>
      </c>
    </row>
    <row r="18" spans="1:11" ht="15.75" thickBot="1" x14ac:dyDescent="0.3"/>
    <row r="19" spans="1:11" ht="15.75" thickTop="1" x14ac:dyDescent="0.25">
      <c r="A19" s="51" t="s">
        <v>16</v>
      </c>
      <c r="B19" s="52"/>
      <c r="C19" s="53"/>
      <c r="D19" s="53"/>
      <c r="E19" s="54"/>
      <c r="F19" s="43">
        <f>SUM(D10:K10)</f>
        <v>0</v>
      </c>
      <c r="G19" s="44"/>
      <c r="H19" s="45"/>
      <c r="I19" s="45"/>
      <c r="J19" s="45"/>
      <c r="K19" s="46"/>
    </row>
    <row r="20" spans="1:11" ht="15.75" thickBot="1" x14ac:dyDescent="0.3">
      <c r="A20" s="55"/>
      <c r="B20" s="56"/>
      <c r="C20" s="57"/>
      <c r="D20" s="57"/>
      <c r="E20" s="58"/>
      <c r="F20" s="47"/>
      <c r="G20" s="48"/>
      <c r="H20" s="49"/>
      <c r="I20" s="49"/>
      <c r="J20" s="49"/>
      <c r="K20" s="50"/>
    </row>
    <row r="21" spans="1:11" ht="15.75" thickTop="1" x14ac:dyDescent="0.25"/>
    <row r="23" spans="1:11" ht="15" customHeight="1" x14ac:dyDescent="0.25"/>
    <row r="24" spans="1:11" x14ac:dyDescent="0.25">
      <c r="A24" t="s">
        <v>6</v>
      </c>
      <c r="B24" t="s">
        <v>11</v>
      </c>
    </row>
    <row r="25" spans="1:11" ht="15" customHeight="1" x14ac:dyDescent="0.25">
      <c r="A25" t="s">
        <v>13</v>
      </c>
      <c r="B25" t="s">
        <v>14</v>
      </c>
    </row>
    <row r="27" spans="1:11" x14ac:dyDescent="0.25">
      <c r="A27" t="s">
        <v>15</v>
      </c>
    </row>
  </sheetData>
  <sheetProtection algorithmName="SHA-512" hashValue="+zGzyE/domyZut2854daizI0O6wOU6119My+Q5KvRP5ol0wP/6OKZB+wVXUdhNc7wXaTd2tAxv0661Qpf9/p8A==" saltValue="P2hTFOwHQnCYsZaZcDREsg==" spinCount="100000" sheet="1" objects="1" scenarios="1" selectLockedCells="1"/>
  <mergeCells count="25">
    <mergeCell ref="A14:E15"/>
    <mergeCell ref="F14:K15"/>
    <mergeCell ref="A19:E20"/>
    <mergeCell ref="F19:K20"/>
    <mergeCell ref="A4:E4"/>
    <mergeCell ref="A5:E5"/>
    <mergeCell ref="K11:K12"/>
    <mergeCell ref="C7:C8"/>
    <mergeCell ref="A9:A12"/>
    <mergeCell ref="D11:D12"/>
    <mergeCell ref="E11:E12"/>
    <mergeCell ref="F11:F12"/>
    <mergeCell ref="J11:J12"/>
    <mergeCell ref="G11:G12"/>
    <mergeCell ref="H11:H12"/>
    <mergeCell ref="D7:J7"/>
    <mergeCell ref="G3:K3"/>
    <mergeCell ref="G4:K5"/>
    <mergeCell ref="A1:K1"/>
    <mergeCell ref="A3:E3"/>
    <mergeCell ref="C11:C12"/>
    <mergeCell ref="I11:I12"/>
    <mergeCell ref="B7:B8"/>
    <mergeCell ref="B11:B12"/>
    <mergeCell ref="B9:B10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CekotaP</dc:creator>
  <cp:lastModifiedBy>Pavla Plevná</cp:lastModifiedBy>
  <cp:lastPrinted>2024-09-18T08:20:22Z</cp:lastPrinted>
  <dcterms:created xsi:type="dcterms:W3CDTF">2017-08-16T07:02:26Z</dcterms:created>
  <dcterms:modified xsi:type="dcterms:W3CDTF">2025-09-22T09:35:52Z</dcterms:modified>
</cp:coreProperties>
</file>