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a_pracovni\Dodávání kancelářského nábytku 2025-2027 pro MěÚ Cheb\tvorba\"/>
    </mc:Choice>
  </mc:AlternateContent>
  <xr:revisionPtr revIDLastSave="0" documentId="13_ncr:1_{F182DA62-A964-455B-B321-412CA684FA71}" xr6:coauthVersionLast="47" xr6:coauthVersionMax="47" xr10:uidLastSave="{00000000-0000-0000-0000-000000000000}"/>
  <workbookProtection workbookAlgorithmName="SHA-512" workbookHashValue="LXwQp1EP5Jb3FJKQoNtmNC4coisRzXhIYysn1Ul2H6ZtzNm5irFodJRQoXax8W692me47Na6WuiI0M3c+6IrNw==" workbookSaltValue="XsNxOQN0Ji1vn3r6eZ6NBQ==" workbookSpinCount="100000" lockStructure="1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" i="1" l="1"/>
  <c r="G212" i="1"/>
  <c r="G208" i="1"/>
  <c r="G204" i="1"/>
  <c r="G200" i="1"/>
  <c r="G196" i="1"/>
  <c r="G193" i="1"/>
  <c r="G190" i="1"/>
  <c r="G188" i="1"/>
  <c r="G186" i="1"/>
  <c r="G181" i="1"/>
  <c r="G176" i="1"/>
  <c r="G175" i="1"/>
  <c r="G174" i="1"/>
  <c r="G171" i="1"/>
  <c r="G169" i="1"/>
  <c r="G167" i="1"/>
  <c r="G163" i="1"/>
  <c r="G159" i="1"/>
  <c r="G156" i="1"/>
  <c r="G153" i="1"/>
  <c r="G150" i="1"/>
  <c r="G147" i="1"/>
  <c r="G145" i="1"/>
  <c r="G143" i="1"/>
  <c r="G141" i="1"/>
  <c r="G139" i="1"/>
  <c r="G137" i="1"/>
  <c r="G135" i="1"/>
  <c r="G133" i="1"/>
  <c r="G131" i="1"/>
  <c r="G128" i="1"/>
  <c r="G125" i="1"/>
  <c r="G122" i="1"/>
  <c r="G120" i="1"/>
  <c r="G117" i="1"/>
  <c r="G115" i="1"/>
  <c r="G112" i="1"/>
  <c r="G99" i="1"/>
  <c r="G93" i="1"/>
  <c r="G87" i="1"/>
  <c r="G86" i="1"/>
  <c r="G85" i="1"/>
  <c r="G84" i="1"/>
  <c r="G83" i="1"/>
  <c r="G82" i="1"/>
  <c r="G80" i="1"/>
  <c r="G78" i="1"/>
  <c r="G75" i="1"/>
  <c r="G72" i="1"/>
  <c r="G69" i="1"/>
  <c r="G66" i="1"/>
  <c r="G65" i="1"/>
  <c r="G64" i="1"/>
  <c r="G61" i="1"/>
  <c r="G58" i="1"/>
  <c r="G55" i="1"/>
  <c r="G52" i="1"/>
  <c r="G49" i="1"/>
  <c r="G46" i="1"/>
  <c r="G44" i="1"/>
  <c r="G42" i="1"/>
  <c r="G39" i="1"/>
  <c r="G36" i="1"/>
  <c r="G33" i="1"/>
  <c r="G30" i="1"/>
  <c r="G28" i="1"/>
  <c r="G26" i="1"/>
  <c r="G25" i="1"/>
  <c r="G24" i="1"/>
  <c r="G23" i="1"/>
  <c r="G22" i="1"/>
  <c r="G21" i="1"/>
  <c r="G20" i="1"/>
  <c r="G19" i="1"/>
  <c r="G18" i="1"/>
  <c r="G218" i="1" l="1"/>
</calcChain>
</file>

<file path=xl/sharedStrings.xml><?xml version="1.0" encoding="utf-8"?>
<sst xmlns="http://schemas.openxmlformats.org/spreadsheetml/2006/main" count="358" uniqueCount="204">
  <si>
    <t>Číslo položky</t>
  </si>
  <si>
    <t>Název položky</t>
  </si>
  <si>
    <t>DOPLNÍ DODAVATEL</t>
  </si>
  <si>
    <t>Jednotková cena v Kč bez DPH</t>
  </si>
  <si>
    <t xml:space="preserve">Zadavatelem požadovaná min. technická specifikace </t>
  </si>
  <si>
    <t>- průchodky na kabely</t>
  </si>
  <si>
    <t xml:space="preserve">- pracovní deska z lamina </t>
  </si>
  <si>
    <t>- čtyřzásuvkový na kolečkách</t>
  </si>
  <si>
    <t xml:space="preserve">- uzamykatelná </t>
  </si>
  <si>
    <t>- uprostřed otevřená nika</t>
  </si>
  <si>
    <t>- korpus z laminové dřevotřísky o síle cca 18 mm</t>
  </si>
  <si>
    <t>- police zabezpečené proti náhodnému vysunutí</t>
  </si>
  <si>
    <t>- nahoře otevřená nika</t>
  </si>
  <si>
    <t>- rozměry  160 x 75,5 x 80 cm</t>
  </si>
  <si>
    <t>- rozměry  120 x 75,5 x 80 cm</t>
  </si>
  <si>
    <t>- rozměry  180 x 75,5 x 80 cm</t>
  </si>
  <si>
    <t>- rozměry  80 x 75,5 x 80 cm</t>
  </si>
  <si>
    <t>- rozměry  80 x 75,5 x 60 cm</t>
  </si>
  <si>
    <t>- rozměry   80 x 75,5 x 80 cm</t>
  </si>
  <si>
    <t>- rozměry  160 x 75,5 x 60 cm</t>
  </si>
  <si>
    <t>- rozměry  120 x 75,5 x 40 cm</t>
  </si>
  <si>
    <t>- rozměry  70 x 40 cm</t>
  </si>
  <si>
    <t xml:space="preserve">- rozměry  140 x 30 x 24 cm </t>
  </si>
  <si>
    <t xml:space="preserve">- rozměry  120 x 30 x 24 cm </t>
  </si>
  <si>
    <t xml:space="preserve">- rozměry  80 x 30 x 24 cm </t>
  </si>
  <si>
    <t xml:space="preserve">- rozměry  160 x 30 x 24 cm </t>
  </si>
  <si>
    <t xml:space="preserve">- rozměry  180 x 30 x 24 cm </t>
  </si>
  <si>
    <t xml:space="preserve">- rozměr 80 x 185 x 42 cm </t>
  </si>
  <si>
    <t>- rozměr 80 x 111 x 42 cm</t>
  </si>
  <si>
    <t>- rozměr 40 x 111 x 42 cm</t>
  </si>
  <si>
    <t>- rozměr 40 x 74 x 42 cm</t>
  </si>
  <si>
    <t>- rozměr 80 x 74 x 42 cm</t>
  </si>
  <si>
    <t>- rozměr 40 x 111 x 40 cm</t>
  </si>
  <si>
    <t>- rozměr 40 x 74 x 40 cm</t>
  </si>
  <si>
    <t>- rozměr 80 x 185 x 42 cm</t>
  </si>
  <si>
    <t>- rozměr 80 x 30 x 30 cm</t>
  </si>
  <si>
    <t>- pracovní deska z lamina o síle 25 mm</t>
  </si>
  <si>
    <t>- hrany budou opatřeny 2 mm ABS hranou</t>
  </si>
  <si>
    <t>- rozměry  140 x 75,5 x 80 cm</t>
  </si>
  <si>
    <t>- korpus z laminové dřevotřísky o síle 18 mm</t>
  </si>
  <si>
    <t>- záda skříně z HDF desek o síle 6 mm a oboustranně pohledových</t>
  </si>
  <si>
    <t>- police z laminové dřevotřískové desky o síle 18 mm</t>
  </si>
  <si>
    <t>- dveře z laminové dřevotřískové desky o síle 18 mm</t>
  </si>
  <si>
    <t>- hrany chráněny ABS hranou o síle 2 mm</t>
  </si>
  <si>
    <t>- rozměr 80 x 111 x 40 cm</t>
  </si>
  <si>
    <t>- rozměr 80 x 74 x 40 cm</t>
  </si>
  <si>
    <t>- rozměr 41,6 x 134,5 x 64 cm</t>
  </si>
  <si>
    <t>- rozměr 41,6 x 104 x 64 cm</t>
  </si>
  <si>
    <t>- rozměr 41,6 x 73,5 x 64 cm</t>
  </si>
  <si>
    <t>- vedení kabelů horizontálně pod deskou, s max. průvěsem 30 mm, jednoduše otevíratelné pro opakované vkládání kabelů</t>
  </si>
  <si>
    <t>- centrální zamykání - zámek s výměnnou vložkou a možností uzamykání na generální klíč , možnost výměny klíčové vložky pro případ ztracení klíče</t>
  </si>
  <si>
    <t>- vnitřní členění prostoru zásuvky pomocí dělících přepážek variabilně pro všechny zásuvky</t>
  </si>
  <si>
    <t>- systém zajištění zásuvek proti samovolněmu otevírání kvůli bezpečnosti - stop-control</t>
  </si>
  <si>
    <t>- roletová skříňka uzamykatelná, roleta shodná s dekorem stolu</t>
  </si>
  <si>
    <t>- rozměry  180 x 75,5 x 200 (80 x 40) cm</t>
  </si>
  <si>
    <t xml:space="preserve">- rozměry  160 x 75,5 x 120 (60 x 60) cm </t>
  </si>
  <si>
    <t>- rozměry  160 x 75,5 x 120 (60 x 60) cm</t>
  </si>
  <si>
    <t>- rozměry:  průměr 120 x 75,5 x  (80  x 60) cm</t>
  </si>
  <si>
    <t xml:space="preserve"> - kovová noha </t>
  </si>
  <si>
    <r>
      <t xml:space="preserve"> - kovové části povrchově upraveny zdravotně nezávadnou práškovou barvou -</t>
    </r>
    <r>
      <rPr>
        <sz val="10"/>
        <color rgb="FFFF0000"/>
        <rFont val="Times New Roman"/>
        <family val="1"/>
        <charset val="238"/>
      </rPr>
      <t xml:space="preserve"> šedou RAL 9006</t>
    </r>
  </si>
  <si>
    <t xml:space="preserve"> - kovová noha</t>
  </si>
  <si>
    <t xml:space="preserve"> - roleta ve stejném dekoru jako korupus</t>
  </si>
  <si>
    <t>- v horní části s dvoudvířky  přes 2 přihrádky, ve spodní části s dvoudvířky přes 3 přihrádky</t>
  </si>
  <si>
    <t>- sada  4 ks</t>
  </si>
  <si>
    <t xml:space="preserve"> - k dorovnání nerovností podlahy až o 1,5 cm</t>
  </si>
  <si>
    <t xml:space="preserve">- součástí odkládací polička </t>
  </si>
  <si>
    <t>Stojanový věšák kovový s dřevěnými koncovkami</t>
  </si>
  <si>
    <t>- horní dvě přihrádky zakryté skleněnými dvoukřídlými dvířky, uprostřed otevřená nika, spodní dvě přihrádky s plnými lamino-dvířky</t>
  </si>
  <si>
    <r>
      <t xml:space="preserve">Technická specifikace požadovaného a  nabízeného zboží </t>
    </r>
    <r>
      <rPr>
        <sz val="12"/>
        <color theme="1"/>
        <rFont val="Times New Roman"/>
        <family val="1"/>
        <charset val="238"/>
      </rPr>
      <t xml:space="preserve">- Dodavatelem požadované min. technická specifikace jsou stanovené jako základní požadavky a parametry požadovaného zboží, které musí dodavatel dodržet v rámci své nabídky. Splnění uváděné technická specifikace  musí být patrné z dodavatelem předloženého Katalogu nabízeného plnění. Dodavatel může nabídnout zboží s lepšími nebo rovnocenými parametry, nikoli s parametry horšími, než požaduje zadavatel . Předmětem dodávky musí být zboží nové, ne repasované.      </t>
    </r>
    <r>
      <rPr>
        <b/>
        <sz val="13"/>
        <color theme="1"/>
        <rFont val="Times New Roman"/>
        <family val="1"/>
        <charset val="238"/>
      </rPr>
      <t xml:space="preserve">  </t>
    </r>
  </si>
  <si>
    <t>Rektifikační nohy - 4</t>
  </si>
  <si>
    <t>Rektifikační nohy - 3</t>
  </si>
  <si>
    <t>- sada  3 ks</t>
  </si>
  <si>
    <t xml:space="preserve">- rozměry  180 x 75,5 x 120 (80 x 40) cm </t>
  </si>
  <si>
    <t>- rozměry  180 x 75,5 x 120 (40 x 80) cm</t>
  </si>
  <si>
    <t>v ceně jsou již zahrnuty kovové úchytky USN, barva stříbrná</t>
  </si>
  <si>
    <t>- nohy stolu osazené výškově stavitelnou rektifikací pro vyrovnání nerovností podlahy až do 1,5 cm</t>
  </si>
  <si>
    <t>- horní dvě přihrádky zakryté skleněnými dvoukřídlými dvířky, spodní tři přihrádky s plnými lamino-dvířky</t>
  </si>
  <si>
    <t>- rozměry  60 x 75,5 x 40 cm</t>
  </si>
  <si>
    <t>- kovová noha</t>
  </si>
  <si>
    <t>- rozněry 160 x 75,5 x 60 cm</t>
  </si>
  <si>
    <t>- rozměry  120 x 75,5 x 60 cm</t>
  </si>
  <si>
    <t>- rozměry 160 x 75,5 x 120 (80x60) cm</t>
  </si>
  <si>
    <t>- rozměry 160 x 75,5 x 120 (60x80) cm</t>
  </si>
  <si>
    <t>Stůl - "S"-oblouková výkroj, pravý</t>
  </si>
  <si>
    <t>Stůl - "S"-oblouková výkroj, levý</t>
  </si>
  <si>
    <t>Stůl - skosená výkroj, pravý</t>
  </si>
  <si>
    <t>Stůl - skosená výkroj, levý</t>
  </si>
  <si>
    <t xml:space="preserve">Stůl rohový (levý) s navazující roletovou skříňkou  z pravé strany stolu              </t>
  </si>
  <si>
    <t xml:space="preserve">Stůl rohový (pravý) s navazující roletovou skříňkou z levé strany stolu                                </t>
  </si>
  <si>
    <t>- rozměry  180 x 75,5 x 200 (80 x 60) cm</t>
  </si>
  <si>
    <t xml:space="preserve">Stůl rohový s obloukovou výkrojí  - levý                                   </t>
  </si>
  <si>
    <t xml:space="preserve">Stůl rohový s obloukovou výkrojí  - pravý                               </t>
  </si>
  <si>
    <t xml:space="preserve">Stůl rohový s obloukovou výkrojí  - levý                      </t>
  </si>
  <si>
    <t xml:space="preserve">Stůl rohový s obloukovou výkrojí  - pravý                        </t>
  </si>
  <si>
    <t xml:space="preserve">Přídavný stůl - půlkruh                                     </t>
  </si>
  <si>
    <t xml:space="preserve">Přídavný stůl - půlkruh                                      </t>
  </si>
  <si>
    <t xml:space="preserve">Přídavný stůl - půlkruh                                        </t>
  </si>
  <si>
    <t>Kontejner - 5/60</t>
  </si>
  <si>
    <t xml:space="preserve">Kontejner - 4/60                              </t>
  </si>
  <si>
    <t>kontejner - 5/80</t>
  </si>
  <si>
    <t xml:space="preserve">Výsuv pro klávesnici                </t>
  </si>
  <si>
    <t xml:space="preserve">Stolová nástavba - pultík s 2 nikami                               </t>
  </si>
  <si>
    <t xml:space="preserve">Stolová nástavba - pultík se 3 nikami             </t>
  </si>
  <si>
    <t xml:space="preserve">Skříň policová, čtyřdvéřová             </t>
  </si>
  <si>
    <t xml:space="preserve">Skříň šatní                                </t>
  </si>
  <si>
    <t xml:space="preserve">Skříň policová - sklo/lamino bez niky                                     </t>
  </si>
  <si>
    <t xml:space="preserve">Skříň policová - dvoudvéřová s nikou                        </t>
  </si>
  <si>
    <r>
      <t xml:space="preserve">Skříň policová - jednodvéřová, plná                              </t>
    </r>
    <r>
      <rPr>
        <sz val="10"/>
        <rFont val="Times New Roman"/>
        <family val="1"/>
        <charset val="238"/>
      </rPr>
      <t xml:space="preserve"> </t>
    </r>
  </si>
  <si>
    <r>
      <t xml:space="preserve">Skříň policová - jednodvéřová, plná                          </t>
    </r>
    <r>
      <rPr>
        <sz val="10"/>
        <rFont val="Times New Roman"/>
        <family val="1"/>
        <charset val="238"/>
      </rPr>
      <t xml:space="preserve">     </t>
    </r>
  </si>
  <si>
    <r>
      <t xml:space="preserve">Skříň policová - dvoudvéřová, plná                                 </t>
    </r>
    <r>
      <rPr>
        <sz val="10"/>
        <rFont val="Times New Roman"/>
        <family val="1"/>
        <charset val="238"/>
      </rPr>
      <t xml:space="preserve"> </t>
    </r>
  </si>
  <si>
    <t xml:space="preserve">Skříň - vnější roh levý                                </t>
  </si>
  <si>
    <t xml:space="preserve">Skříň - vnější roh pravý             </t>
  </si>
  <si>
    <r>
      <t xml:space="preserve">Skříň - vnější roh levý              </t>
    </r>
    <r>
      <rPr>
        <sz val="10"/>
        <rFont val="Times New Roman"/>
        <family val="1"/>
        <charset val="238"/>
      </rPr>
      <t xml:space="preserve">  </t>
    </r>
  </si>
  <si>
    <r>
      <t xml:space="preserve">Skříň - vnější roh pravý          </t>
    </r>
    <r>
      <rPr>
        <sz val="10"/>
        <rFont val="Times New Roman"/>
        <family val="1"/>
        <charset val="238"/>
      </rPr>
      <t xml:space="preserve">  </t>
    </r>
  </si>
  <si>
    <t xml:space="preserve">Skříň policová - 3 přihrádky, dvoudvéřová           </t>
  </si>
  <si>
    <t xml:space="preserve">Skříň policová - čtyřdvéřová 2/3            </t>
  </si>
  <si>
    <t xml:space="preserve">Čtyřzásuvková kartotéka na závěsné desky              </t>
  </si>
  <si>
    <t xml:space="preserve">Třízásuvková kartotéka na závěsné desky            </t>
  </si>
  <si>
    <t xml:space="preserve">Dvouzásuvková kartotéka na závěsné desky                 </t>
  </si>
  <si>
    <t xml:space="preserve">Věšáková stěna s kovovými háčky                                 </t>
  </si>
  <si>
    <t xml:space="preserve">Skříň policová - 5 přihrádek, dvoudvéřová           </t>
  </si>
  <si>
    <t>Skříň policová, otevřená</t>
  </si>
  <si>
    <t>- výška přihrádek uzpůsobena na výšku šanonu na dokumenty formátu A4</t>
  </si>
  <si>
    <t xml:space="preserve"> - půda a čela zásuvek opláštěné laminem v požadovaném dekoru</t>
  </si>
  <si>
    <t>6</t>
  </si>
  <si>
    <t>2</t>
  </si>
  <si>
    <r>
      <t xml:space="preserve">Stůl </t>
    </r>
    <r>
      <rPr>
        <sz val="10"/>
        <color theme="1"/>
        <rFont val="Times New Roman"/>
        <family val="1"/>
        <charset val="238"/>
      </rPr>
      <t>1200/80</t>
    </r>
  </si>
  <si>
    <t>Stůl 1200/60</t>
  </si>
  <si>
    <t xml:space="preserve">Stůl 800/60                               </t>
  </si>
  <si>
    <r>
      <t>Stůl</t>
    </r>
    <r>
      <rPr>
        <sz val="10"/>
        <color theme="1"/>
        <rFont val="Times New Roman"/>
        <family val="1"/>
        <charset val="238"/>
      </rPr>
      <t xml:space="preserve"> 1800/80</t>
    </r>
  </si>
  <si>
    <r>
      <t xml:space="preserve">Stůl </t>
    </r>
    <r>
      <rPr>
        <sz val="10"/>
        <color theme="1"/>
        <rFont val="Times New Roman"/>
        <family val="1"/>
        <charset val="238"/>
      </rPr>
      <t>1600/80</t>
    </r>
  </si>
  <si>
    <r>
      <t xml:space="preserve">Stůl </t>
    </r>
    <r>
      <rPr>
        <sz val="10"/>
        <color theme="1"/>
        <rFont val="Times New Roman"/>
        <family val="1"/>
        <charset val="238"/>
      </rPr>
      <t>1400/80</t>
    </r>
  </si>
  <si>
    <r>
      <t xml:space="preserve">Stůl </t>
    </r>
    <r>
      <rPr>
        <sz val="10"/>
        <color theme="1"/>
        <rFont val="Times New Roman"/>
        <family val="1"/>
        <charset val="238"/>
      </rPr>
      <t>800/80</t>
    </r>
  </si>
  <si>
    <t>Stůl 1600/60</t>
  </si>
  <si>
    <t>10</t>
  </si>
  <si>
    <t>5</t>
  </si>
  <si>
    <t>15</t>
  </si>
  <si>
    <t xml:space="preserve">Technické požadavky splňuje                                                   " ANO/NE"                                                            přesná technická specifikace, vč. obr., uvedena v katalogu                                                                  </t>
  </si>
  <si>
    <t>- rozměry  180 x 75,5 x 200 (40 x 80) cm</t>
  </si>
  <si>
    <t>- rozměry  180 x 75,5 x 200 (60 x 80) cm</t>
  </si>
  <si>
    <t>- rozměry:  průměr 120 x 75,5 x   (výřez 60  x 80) cm</t>
  </si>
  <si>
    <t xml:space="preserve">Stolová nástavba - pultík                             </t>
  </si>
  <si>
    <t xml:space="preserve">Stolová nástavba - pultík s 2 nikami           </t>
  </si>
  <si>
    <t>rozměry 40 x 185 x 12 cm</t>
  </si>
  <si>
    <t>Příloha č. 2 ZD - Specifikace zboží</t>
  </si>
  <si>
    <t>- stolová podnož z plných laminových desek o síle 18 mm, PŘÍPADNĚ (bude-li uvedeno) kovovými nohami z profilu 50x50 mm, spojovací profily 40x20 mm</t>
  </si>
  <si>
    <t>- nohy stolu spojené příčkou pro zajištění stability (v případě stolové podnože z lamina)</t>
  </si>
  <si>
    <t>SKŘÍNĚ - SPOLEČNÉ POŽADAVKY (není-li u konkrétního výrobku uvedeno jinak)</t>
  </si>
  <si>
    <t>STOLY - SPOLEČNÉ POŽADAVKY (není-li u konkrétního výrobku uvedeno jinak)</t>
  </si>
  <si>
    <t>SPOLEČNÉ POŽADAVKY PRO VEŠKERÝ NÁBYTEK (není-li u konkrétního výrobku uvedeno jinak)</t>
  </si>
  <si>
    <t>disponuje-li výrobek variabilitou orientace kresby (podél nebo napříč) na vrchní části výrobku, požadujeme obě varianty - bude upřesněno v dílčí objednávce</t>
  </si>
  <si>
    <t>- dveře chráněny ABS hranou o síle 2 mm, ostatní viditelné hrany ABS hranou min. 1 mm</t>
  </si>
  <si>
    <t>- dřevěné koncovky v požadovaných 3 dekorech</t>
  </si>
  <si>
    <t>- vč. odkládacího držáku na deštníky</t>
  </si>
  <si>
    <t xml:space="preserve">Police závěsná 80     </t>
  </si>
  <si>
    <t xml:space="preserve">Police závěsná 120     </t>
  </si>
  <si>
    <t>- rozměr 120 x 30 x 30 cm</t>
  </si>
  <si>
    <t>- v horní polovině osazena zrcadlem, pod ním 2 otevřené poličky min. přes šíři zrcadla</t>
  </si>
  <si>
    <t xml:space="preserve">Přídavný stůl - čtvrtkruh pravý                               </t>
  </si>
  <si>
    <t xml:space="preserve">Přídavný stůl - čtvrtkruh levý                              </t>
  </si>
  <si>
    <t xml:space="preserve">Přídavný stůl - 3/4 oblouk levý                    </t>
  </si>
  <si>
    <t xml:space="preserve">Přídavný stůl - 3/4 oblouk pravý                             </t>
  </si>
  <si>
    <r>
      <t xml:space="preserve">Skříň roletová vyšší, levá                   </t>
    </r>
    <r>
      <rPr>
        <sz val="9"/>
        <rFont val="Times New Roman"/>
        <family val="1"/>
        <charset val="238"/>
      </rPr>
      <t xml:space="preserve">  </t>
    </r>
  </si>
  <si>
    <t xml:space="preserve">Skříň roletová vyšší, pravá                         </t>
  </si>
  <si>
    <t xml:space="preserve">Skříň roletová nižší, levá              </t>
  </si>
  <si>
    <r>
      <t xml:space="preserve">Skříň roletová nižší, pravá                 </t>
    </r>
    <r>
      <rPr>
        <sz val="9"/>
        <rFont val="Times New Roman"/>
        <family val="1"/>
        <charset val="238"/>
      </rPr>
      <t xml:space="preserve">        </t>
    </r>
  </si>
  <si>
    <t>- rozměr 80 x 75,5 x 60 cm</t>
  </si>
  <si>
    <t xml:space="preserve">Skříň roletová ke stolu, levá              </t>
  </si>
  <si>
    <t xml:space="preserve">Skříň roletová ke stolu, pravá                         </t>
  </si>
  <si>
    <t>- půda, dno a police je o tloušťce 25 mm</t>
  </si>
  <si>
    <t>Skříň šanonová výsuvná, levá</t>
  </si>
  <si>
    <t>Skříň šanonová výsuvná, pravá</t>
  </si>
  <si>
    <t>rozměr 40 x 117,7 x 80 cm</t>
  </si>
  <si>
    <t>- obsahuje min. 2 přihrádky pro výši šanonu na dokumenty A4</t>
  </si>
  <si>
    <t>Skříň policová nízká - sklo/lamino</t>
  </si>
  <si>
    <t>- dvoupříhrádková, se skleněnými dvoukřídlými dvířky</t>
  </si>
  <si>
    <t xml:space="preserve">Skříň policová vyšší - sklo/lamino s nikou                             </t>
  </si>
  <si>
    <t xml:space="preserve">Skříň policová nižší - sklo/lamino s nikou                             </t>
  </si>
  <si>
    <t>- spodní dvě přihrádky zakryté skleněnými dvoukřídlimi dvířky, horní přihrádka otevřená</t>
  </si>
  <si>
    <t>Skříň policová - dvoudvéřová, částečně otevřená</t>
  </si>
  <si>
    <t>- rozměry 40 x 60 x 60 cm</t>
  </si>
  <si>
    <t>- rozměry 40 x 75,5 x 60 cm</t>
  </si>
  <si>
    <t>- rozměry 40 x 75,5 x 80 cm</t>
  </si>
  <si>
    <t>- háčky situovány vrstevnicově     (obvodově po horizontálních patrech), ne ve vertikální řadě</t>
  </si>
  <si>
    <t xml:space="preserve">Zrcadlová stěna s poličkami                              </t>
  </si>
  <si>
    <t>- osazena kovovými háčky na kabáty (min. 3)</t>
  </si>
  <si>
    <t>- horní dvě přihrádky otevřené, spodní tři přihrádky s plnými lamino-dvířky</t>
  </si>
  <si>
    <t>40</t>
  </si>
  <si>
    <t>12</t>
  </si>
  <si>
    <t xml:space="preserve">- rozměry  180 x 75,5 x 120 (80 x 60) cm </t>
  </si>
  <si>
    <t>- rozměry  180 x 75,5 x 120 (60 x 80) cm</t>
  </si>
  <si>
    <t>4</t>
  </si>
  <si>
    <t>C E N A   C E L K E M</t>
  </si>
  <si>
    <t>- police z laminové dřevotřískové desky o síle 25 mm</t>
  </si>
  <si>
    <t>- výška 3 cm</t>
  </si>
  <si>
    <t>rozměry 42 x 189 x 42 cm</t>
  </si>
  <si>
    <t>Předpokládaný odběr kusů celkem</t>
  </si>
  <si>
    <t>Celková cena v Kč bez DPH</t>
  </si>
  <si>
    <t>100</t>
  </si>
  <si>
    <t>30</t>
  </si>
  <si>
    <t xml:space="preserve">- pětizásuvkový </t>
  </si>
  <si>
    <t>- pětizásuvkový s prodlouženou půdou - hloubka 80 cm</t>
  </si>
  <si>
    <t>Název veřejné zakázky: Dodávání kancelářského nábytku 2025-2027 pro MěÚ Cheb</t>
  </si>
  <si>
    <t xml:space="preserve"> požadovány 3 dekory - buk, ořech a třešeň (ne kombinace) - bude upřesněno v dílčí objednávce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</si>
</sst>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/>
    <xf numFmtId="49" fontId="5" fillId="0" borderId="0" xfId="0" applyNumberFormat="1" applyFont="1"/>
    <xf numFmtId="49" fontId="6" fillId="0" borderId="17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4" fillId="7" borderId="1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0" fillId="8" borderId="5" xfId="0" applyFill="1" applyBorder="1"/>
    <xf numFmtId="0" fontId="1" fillId="4" borderId="6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0" fillId="0" borderId="4" xfId="0" applyBorder="1"/>
    <xf numFmtId="49" fontId="6" fillId="0" borderId="11" xfId="0" applyNumberFormat="1" applyFont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4" fontId="5" fillId="0" borderId="44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0" fontId="1" fillId="5" borderId="2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" fillId="0" borderId="30" xfId="0" applyFont="1" applyBorder="1"/>
    <xf numFmtId="49" fontId="6" fillId="6" borderId="28" xfId="0" applyNumberFormat="1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4" fontId="8" fillId="0" borderId="11" xfId="0" applyNumberFormat="1" applyFont="1" applyBorder="1" applyAlignment="1" applyProtection="1">
      <alignment horizontal="center" vertical="center" wrapText="1"/>
      <protection locked="0"/>
    </xf>
    <xf numFmtId="4" fontId="8" fillId="0" borderId="15" xfId="0" applyNumberFormat="1" applyFont="1" applyBorder="1" applyAlignment="1" applyProtection="1">
      <alignment horizontal="center" vertical="center" wrapText="1"/>
      <protection locked="0"/>
    </xf>
    <xf numFmtId="4" fontId="8" fillId="0" borderId="12" xfId="0" applyNumberFormat="1" applyFont="1" applyBorder="1" applyAlignment="1" applyProtection="1">
      <alignment horizontal="center" vertical="center" wrapText="1"/>
      <protection locked="0"/>
    </xf>
    <xf numFmtId="4" fontId="0" fillId="0" borderId="13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12" fillId="2" borderId="18" xfId="0" applyNumberFormat="1" applyFont="1" applyFill="1" applyBorder="1" applyAlignment="1">
      <alignment horizontal="center" vertical="center"/>
    </xf>
    <xf numFmtId="4" fontId="12" fillId="2" borderId="26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8" fillId="0" borderId="27" xfId="0" applyNumberFormat="1" applyFont="1" applyBorder="1" applyAlignment="1" applyProtection="1">
      <alignment horizontal="center" vertical="center" wrapText="1"/>
      <protection locked="0"/>
    </xf>
    <xf numFmtId="4" fontId="8" fillId="0" borderId="16" xfId="0" applyNumberFormat="1" applyFont="1" applyBorder="1" applyAlignment="1" applyProtection="1">
      <alignment horizontal="center" vertical="center" wrapText="1"/>
      <protection locked="0"/>
    </xf>
    <xf numFmtId="4" fontId="8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5" borderId="27" xfId="0" applyNumberFormat="1" applyFont="1" applyFill="1" applyBorder="1" applyAlignment="1">
      <alignment horizontal="center" vertical="center" wrapText="1"/>
    </xf>
    <xf numFmtId="49" fontId="6" fillId="5" borderId="22" xfId="0" applyNumberFormat="1" applyFont="1" applyFill="1" applyBorder="1" applyAlignment="1">
      <alignment horizontal="center" vertical="center" wrapText="1"/>
    </xf>
    <xf numFmtId="49" fontId="6" fillId="5" borderId="21" xfId="0" applyNumberFormat="1" applyFont="1" applyFill="1" applyBorder="1" applyAlignment="1">
      <alignment horizontal="center" vertical="center" wrapText="1"/>
    </xf>
    <xf numFmtId="49" fontId="6" fillId="5" borderId="16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5" fillId="0" borderId="11" xfId="0" applyNumberFormat="1" applyFont="1" applyBorder="1" applyAlignment="1" applyProtection="1">
      <alignment horizontal="center" vertical="center" wrapText="1"/>
      <protection locked="0"/>
    </xf>
    <xf numFmtId="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 applyProtection="1">
      <alignment horizontal="center" vertical="center" wrapText="1"/>
      <protection locked="0"/>
    </xf>
    <xf numFmtId="4" fontId="5" fillId="0" borderId="34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" fontId="6" fillId="0" borderId="46" xfId="0" applyNumberFormat="1" applyFont="1" applyBorder="1" applyAlignment="1" applyProtection="1">
      <alignment horizontal="center" vertical="center" wrapText="1"/>
      <protection locked="0"/>
    </xf>
    <xf numFmtId="4" fontId="6" fillId="0" borderId="37" xfId="0" applyNumberFormat="1" applyFont="1" applyBorder="1" applyAlignment="1" applyProtection="1">
      <alignment horizontal="center" vertical="center" wrapText="1"/>
      <protection locked="0"/>
    </xf>
    <xf numFmtId="4" fontId="6" fillId="0" borderId="31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5" fillId="0" borderId="22" xfId="0" applyNumberFormat="1" applyFont="1" applyBorder="1" applyAlignment="1" applyProtection="1">
      <alignment horizontal="center" vertical="center" wrapText="1"/>
      <protection locked="0"/>
    </xf>
    <xf numFmtId="164" fontId="5" fillId="0" borderId="24" xfId="0" applyNumberFormat="1" applyFont="1" applyBorder="1" applyAlignment="1" applyProtection="1">
      <alignment horizontal="center" vertical="center" wrapText="1"/>
      <protection locked="0"/>
    </xf>
    <xf numFmtId="164" fontId="5" fillId="0" borderId="25" xfId="0" applyNumberFormat="1" applyFont="1" applyBorder="1" applyAlignment="1" applyProtection="1">
      <alignment horizontal="center" vertical="center" wrapText="1"/>
      <protection locked="0"/>
    </xf>
    <xf numFmtId="4" fontId="6" fillId="0" borderId="17" xfId="0" applyNumberFormat="1" applyFont="1" applyBorder="1" applyAlignment="1" applyProtection="1">
      <alignment horizontal="center" vertical="center" wrapText="1"/>
      <protection locked="0"/>
    </xf>
    <xf numFmtId="4" fontId="6" fillId="0" borderId="25" xfId="0" applyNumberFormat="1" applyFont="1" applyBorder="1" applyAlignment="1" applyProtection="1">
      <alignment horizontal="center" vertical="center" wrapText="1"/>
      <protection locked="0"/>
    </xf>
    <xf numFmtId="4" fontId="6" fillId="0" borderId="24" xfId="0" applyNumberFormat="1" applyFont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Border="1" applyAlignment="1" applyProtection="1">
      <alignment horizontal="center" vertical="center" wrapText="1"/>
      <protection locked="0"/>
    </xf>
    <xf numFmtId="164" fontId="6" fillId="0" borderId="24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164" fontId="6" fillId="0" borderId="25" xfId="0" applyNumberFormat="1" applyFont="1" applyBorder="1" applyAlignment="1" applyProtection="1">
      <alignment horizontal="center" vertical="center" wrapText="1"/>
      <protection locked="0"/>
    </xf>
    <xf numFmtId="164" fontId="6" fillId="0" borderId="43" xfId="0" applyNumberFormat="1" applyFont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Border="1" applyAlignment="1" applyProtection="1">
      <alignment horizontal="center" vertical="center" wrapText="1"/>
      <protection locked="0"/>
    </xf>
    <xf numFmtId="164" fontId="6" fillId="0" borderId="48" xfId="0" applyNumberFormat="1" applyFont="1" applyBorder="1" applyAlignment="1" applyProtection="1">
      <alignment horizontal="center" vertical="center" wrapText="1"/>
      <protection locked="0"/>
    </xf>
    <xf numFmtId="164" fontId="6" fillId="0" borderId="49" xfId="0" applyNumberFormat="1" applyFont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41" xfId="0" applyNumberFormat="1" applyFont="1" applyBorder="1" applyAlignment="1" applyProtection="1">
      <alignment horizontal="center" vertical="center" wrapText="1"/>
      <protection locked="0"/>
    </xf>
    <xf numFmtId="164" fontId="6" fillId="0" borderId="33" xfId="0" applyNumberFormat="1" applyFont="1" applyBorder="1" applyAlignment="1" applyProtection="1">
      <alignment horizontal="center" vertical="center" wrapText="1"/>
      <protection locked="0"/>
    </xf>
    <xf numFmtId="4" fontId="6" fillId="0" borderId="27" xfId="0" applyNumberFormat="1" applyFont="1" applyBorder="1" applyAlignment="1" applyProtection="1">
      <alignment horizontal="center" vertical="center" wrapText="1"/>
      <protection locked="0"/>
    </xf>
    <xf numFmtId="4" fontId="6" fillId="0" borderId="16" xfId="0" applyNumberFormat="1" applyFont="1" applyBorder="1" applyAlignment="1" applyProtection="1">
      <alignment horizontal="center" vertical="center" wrapText="1"/>
      <protection locked="0"/>
    </xf>
    <xf numFmtId="4" fontId="6" fillId="0" borderId="28" xfId="0" applyNumberFormat="1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23862</xdr:colOff>
      <xdr:row>31</xdr:row>
      <xdr:rowOff>119062</xdr:rowOff>
    </xdr:from>
    <xdr:to>
      <xdr:col>2</xdr:col>
      <xdr:colOff>1897552</xdr:colOff>
      <xdr:row>31</xdr:row>
      <xdr:rowOff>1991062</xdr:rowOff>
    </xdr:to>
    <xdr:pic>
      <xdr:nvPicPr>
        <xdr:cNvPr id="2" name="Obrázek 1" descr="http://img.hobis-expert.cz/images/Pudorys-Desky-Stolu-Hobis-XE-1800-HX-L.jpg?vid=1&amp;tid=26&amp;r=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50" y="10036968"/>
          <a:ext cx="1873690" cy="18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47643</xdr:colOff>
      <xdr:row>34</xdr:row>
      <xdr:rowOff>35719</xdr:rowOff>
    </xdr:from>
    <xdr:to>
      <xdr:col>2</xdr:col>
      <xdr:colOff>1821656</xdr:colOff>
      <xdr:row>34</xdr:row>
      <xdr:rowOff>1943719</xdr:rowOff>
    </xdr:to>
    <xdr:pic>
      <xdr:nvPicPr>
        <xdr:cNvPr id="3" name="Obrázek 2" descr="http://img.hobis-expert.cz/images/Pudorys-Desky-Stolu-Hobis-XE-1800-HX-P.jpg?vid=1&amp;tid=26&amp;r=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331" y="13513594"/>
          <a:ext cx="1774013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35719</xdr:colOff>
      <xdr:row>47</xdr:row>
      <xdr:rowOff>71438</xdr:rowOff>
    </xdr:from>
    <xdr:to>
      <xdr:col>2</xdr:col>
      <xdr:colOff>1907530</xdr:colOff>
      <xdr:row>47</xdr:row>
      <xdr:rowOff>1785937</xdr:rowOff>
    </xdr:to>
    <xdr:pic>
      <xdr:nvPicPr>
        <xdr:cNvPr id="4" name="Obrázek 3" descr="Stul-Hobis-Gate-GE-60-L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80"/>
        <a:stretch/>
      </xdr:blipFill>
      <xdr:spPr bwMode="auto">
        <a:xfrm>
          <a:off x="1726407" y="17014032"/>
          <a:ext cx="1871811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35720</xdr:colOff>
      <xdr:row>50</xdr:row>
      <xdr:rowOff>35720</xdr:rowOff>
    </xdr:from>
    <xdr:to>
      <xdr:col>3</xdr:col>
      <xdr:colOff>0</xdr:colOff>
      <xdr:row>50</xdr:row>
      <xdr:rowOff>1785937</xdr:rowOff>
    </xdr:to>
    <xdr:pic>
      <xdr:nvPicPr>
        <xdr:cNvPr id="5" name="Obrázek 4" descr="Stul-Hobis-Gate-GE-60-P-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13"/>
        <a:stretch/>
      </xdr:blipFill>
      <xdr:spPr bwMode="auto">
        <a:xfrm>
          <a:off x="1726408" y="20264439"/>
          <a:ext cx="1893092" cy="175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166698</xdr:colOff>
      <xdr:row>66</xdr:row>
      <xdr:rowOff>321469</xdr:rowOff>
    </xdr:from>
    <xdr:to>
      <xdr:col>2</xdr:col>
      <xdr:colOff>1845468</xdr:colOff>
      <xdr:row>67</xdr:row>
      <xdr:rowOff>1523999</xdr:rowOff>
    </xdr:to>
    <xdr:pic>
      <xdr:nvPicPr>
        <xdr:cNvPr id="6" name="Obrázek 5" descr="http://img.hobis-expert.cz/images/Pudorys-Desky-Stolu-Hobis-XP-22-L.jpg?vid=1&amp;tid=26&amp;r=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6" t="-3539" r="-3546" b="12241"/>
        <a:stretch/>
      </xdr:blipFill>
      <xdr:spPr bwMode="auto">
        <a:xfrm>
          <a:off x="1857386" y="23776782"/>
          <a:ext cx="1678770" cy="153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33382</xdr:colOff>
      <xdr:row>70</xdr:row>
      <xdr:rowOff>166685</xdr:rowOff>
    </xdr:from>
    <xdr:to>
      <xdr:col>2</xdr:col>
      <xdr:colOff>1775686</xdr:colOff>
      <xdr:row>70</xdr:row>
      <xdr:rowOff>1581336</xdr:rowOff>
    </xdr:to>
    <xdr:pic>
      <xdr:nvPicPr>
        <xdr:cNvPr id="8" name="Obrázek 7" descr="http://img.hobis-expert.cz/images/Pudorys-Desky-Stolu-Hobis-XP-22-P.jpg?vid=1&amp;tid=26&amp;r=B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5" t="9630" r="-7945" b="9249"/>
        <a:stretch/>
      </xdr:blipFill>
      <xdr:spPr bwMode="auto">
        <a:xfrm>
          <a:off x="1724070" y="26479498"/>
          <a:ext cx="1742304" cy="141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</xdr:colOff>
      <xdr:row>59</xdr:row>
      <xdr:rowOff>0</xdr:rowOff>
    </xdr:from>
    <xdr:to>
      <xdr:col>2</xdr:col>
      <xdr:colOff>1833565</xdr:colOff>
      <xdr:row>59</xdr:row>
      <xdr:rowOff>1678781</xdr:rowOff>
    </xdr:to>
    <xdr:pic>
      <xdr:nvPicPr>
        <xdr:cNvPr id="9" name="Obrázek 8" descr="Stul-Hobis-Gate-GE-1800-L-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97" t="-3242" r="2597" b="11806"/>
        <a:stretch/>
      </xdr:blipFill>
      <xdr:spPr bwMode="auto">
        <a:xfrm>
          <a:off x="1690724" y="20752594"/>
          <a:ext cx="1833529" cy="167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83349</xdr:colOff>
      <xdr:row>62</xdr:row>
      <xdr:rowOff>83345</xdr:rowOff>
    </xdr:from>
    <xdr:to>
      <xdr:col>2</xdr:col>
      <xdr:colOff>1876260</xdr:colOff>
      <xdr:row>62</xdr:row>
      <xdr:rowOff>1762875</xdr:rowOff>
    </xdr:to>
    <xdr:pic>
      <xdr:nvPicPr>
        <xdr:cNvPr id="10" name="Obrázek 9" descr="Stul-Hobis-Gate-GE-1800-P-2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73" t="5024" r="1273" b="5796"/>
        <a:stretch/>
      </xdr:blipFill>
      <xdr:spPr bwMode="auto">
        <a:xfrm>
          <a:off x="1774037" y="45958126"/>
          <a:ext cx="1792911" cy="1679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273854</xdr:colOff>
      <xdr:row>8</xdr:row>
      <xdr:rowOff>71437</xdr:rowOff>
    </xdr:from>
    <xdr:to>
      <xdr:col>6</xdr:col>
      <xdr:colOff>1487433</xdr:colOff>
      <xdr:row>8</xdr:row>
      <xdr:rowOff>1295437</xdr:rowOff>
    </xdr:to>
    <xdr:pic>
      <xdr:nvPicPr>
        <xdr:cNvPr id="11" name="Obrázek 10" descr="Úchytka standardní USN 4 - stříbrnná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6823" y="3036093"/>
          <a:ext cx="1213579" cy="12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35720</xdr:colOff>
      <xdr:row>26</xdr:row>
      <xdr:rowOff>166740</xdr:rowOff>
    </xdr:from>
    <xdr:to>
      <xdr:col>2</xdr:col>
      <xdr:colOff>1893094</xdr:colOff>
      <xdr:row>26</xdr:row>
      <xdr:rowOff>1833563</xdr:rowOff>
    </xdr:to>
    <xdr:pic>
      <xdr:nvPicPr>
        <xdr:cNvPr id="12" name="Obrázek 11" descr="Vizuální vyhledávací dota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" b="10997"/>
        <a:stretch/>
      </xdr:blipFill>
      <xdr:spPr bwMode="auto">
        <a:xfrm>
          <a:off x="1726408" y="9679834"/>
          <a:ext cx="1857374" cy="1666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59531</xdr:colOff>
      <xdr:row>28</xdr:row>
      <xdr:rowOff>11945</xdr:rowOff>
    </xdr:from>
    <xdr:to>
      <xdr:col>2</xdr:col>
      <xdr:colOff>1904999</xdr:colOff>
      <xdr:row>28</xdr:row>
      <xdr:rowOff>1738312</xdr:rowOff>
    </xdr:to>
    <xdr:pic>
      <xdr:nvPicPr>
        <xdr:cNvPr id="13" name="Obrázek 12" descr="Vizuální vyhledávací dotaz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7904"/>
        <a:stretch/>
      </xdr:blipFill>
      <xdr:spPr bwMode="auto">
        <a:xfrm>
          <a:off x="1750219" y="13525539"/>
          <a:ext cx="1845468" cy="1726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11907</xdr:colOff>
      <xdr:row>42</xdr:row>
      <xdr:rowOff>142875</xdr:rowOff>
    </xdr:from>
    <xdr:to>
      <xdr:col>2</xdr:col>
      <xdr:colOff>1869281</xdr:colOff>
      <xdr:row>42</xdr:row>
      <xdr:rowOff>1857375</xdr:rowOff>
    </xdr:to>
    <xdr:pic>
      <xdr:nvPicPr>
        <xdr:cNvPr id="14" name="Obrázek 13" descr="Vizuální vyhledávací dotaz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" b="8567"/>
        <a:stretch/>
      </xdr:blipFill>
      <xdr:spPr bwMode="auto">
        <a:xfrm>
          <a:off x="1702595" y="21419344"/>
          <a:ext cx="1857374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35719</xdr:colOff>
      <xdr:row>44</xdr:row>
      <xdr:rowOff>119063</xdr:rowOff>
    </xdr:from>
    <xdr:to>
      <xdr:col>2</xdr:col>
      <xdr:colOff>1905001</xdr:colOff>
      <xdr:row>44</xdr:row>
      <xdr:rowOff>1845469</xdr:rowOff>
    </xdr:to>
    <xdr:pic>
      <xdr:nvPicPr>
        <xdr:cNvPr id="15" name="Obrázek 14" descr="Vizuální vyhledávací dotaz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5" b="9415"/>
        <a:stretch/>
      </xdr:blipFill>
      <xdr:spPr bwMode="auto">
        <a:xfrm>
          <a:off x="1726407" y="24133969"/>
          <a:ext cx="1869282" cy="172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35719</xdr:colOff>
      <xdr:row>37</xdr:row>
      <xdr:rowOff>71438</xdr:rowOff>
    </xdr:from>
    <xdr:to>
      <xdr:col>2</xdr:col>
      <xdr:colOff>1907719</xdr:colOff>
      <xdr:row>37</xdr:row>
      <xdr:rowOff>2115250</xdr:rowOff>
    </xdr:to>
    <xdr:pic>
      <xdr:nvPicPr>
        <xdr:cNvPr id="16" name="Obrázek 15" descr="HOBIS stůl pracovní, sestava levá - GE 1800 60 HR L, třešeň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07" y="22145626"/>
          <a:ext cx="1872000" cy="204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59532</xdr:colOff>
      <xdr:row>40</xdr:row>
      <xdr:rowOff>71496</xdr:rowOff>
    </xdr:from>
    <xdr:to>
      <xdr:col>3</xdr:col>
      <xdr:colOff>2720</xdr:colOff>
      <xdr:row>40</xdr:row>
      <xdr:rowOff>2114603</xdr:rowOff>
    </xdr:to>
    <xdr:pic>
      <xdr:nvPicPr>
        <xdr:cNvPr id="17" name="Obrázek 16" descr="HOBIS stůl pracovní, sestava pravá - GE 1800 60 HR P, třešeň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0" y="25872340"/>
          <a:ext cx="1872000" cy="2043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53</xdr:row>
      <xdr:rowOff>309563</xdr:rowOff>
    </xdr:to>
    <xdr:sp macro="" textlink="">
      <xdr:nvSpPr>
        <xdr:cNvPr id="1031" name="AutoShape 7" descr="GE 1800 60 L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685925" y="3840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53</xdr:row>
      <xdr:rowOff>309563</xdr:rowOff>
    </xdr:to>
    <xdr:sp macro="" textlink="">
      <xdr:nvSpPr>
        <xdr:cNvPr id="1032" name="AutoShape 8" descr="http://www.hobis.cz/data/drawing/ge_/ge_1800_60_l_s01.sv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685925" y="3840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35718</xdr:colOff>
      <xdr:row>53</xdr:row>
      <xdr:rowOff>83343</xdr:rowOff>
    </xdr:from>
    <xdr:to>
      <xdr:col>2</xdr:col>
      <xdr:colOff>1907718</xdr:colOff>
      <xdr:row>53</xdr:row>
      <xdr:rowOff>1814187</xdr:rowOff>
    </xdr:to>
    <xdr:pic>
      <xdr:nvPicPr>
        <xdr:cNvPr id="19" name="Obrázek 18" descr="Vizuální vyhledávací dotaz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7" r="26158"/>
        <a:stretch/>
      </xdr:blipFill>
      <xdr:spPr bwMode="auto">
        <a:xfrm>
          <a:off x="1726406" y="38516718"/>
          <a:ext cx="1872000" cy="173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47624</xdr:colOff>
      <xdr:row>56</xdr:row>
      <xdr:rowOff>202407</xdr:rowOff>
    </xdr:from>
    <xdr:to>
      <xdr:col>2</xdr:col>
      <xdr:colOff>1919624</xdr:colOff>
      <xdr:row>56</xdr:row>
      <xdr:rowOff>1778006</xdr:rowOff>
    </xdr:to>
    <xdr:pic>
      <xdr:nvPicPr>
        <xdr:cNvPr id="20" name="Obrázek 19" descr="Vizuální vyhledávací dotaz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9" t="8257" r="26992"/>
        <a:stretch/>
      </xdr:blipFill>
      <xdr:spPr bwMode="auto">
        <a:xfrm>
          <a:off x="1738312" y="41112282"/>
          <a:ext cx="1872000" cy="157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184</xdr:row>
      <xdr:rowOff>11905</xdr:rowOff>
    </xdr:from>
    <xdr:to>
      <xdr:col>3</xdr:col>
      <xdr:colOff>3001</xdr:colOff>
      <xdr:row>184</xdr:row>
      <xdr:rowOff>1919905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27BBFE1-AD0C-4E68-B0D4-4039B2D4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14501" y="109394624"/>
          <a:ext cx="1908000" cy="19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23815</xdr:colOff>
      <xdr:row>179</xdr:row>
      <xdr:rowOff>47625</xdr:rowOff>
    </xdr:from>
    <xdr:to>
      <xdr:col>2</xdr:col>
      <xdr:colOff>1895815</xdr:colOff>
      <xdr:row>179</xdr:row>
      <xdr:rowOff>1919625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F7286022-F988-4052-8E0B-0A5530C4F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14503" y="100584000"/>
          <a:ext cx="1872000" cy="18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304800</xdr:colOff>
      <xdr:row>63</xdr:row>
      <xdr:rowOff>304800</xdr:rowOff>
    </xdr:to>
    <xdr:sp macro="" textlink="">
      <xdr:nvSpPr>
        <xdr:cNvPr id="1026" name="AutoShape 2" descr="Kancelářský rohový stůl GE 1800 P">
          <a:extLst>
            <a:ext uri="{FF2B5EF4-FFF2-40B4-BE49-F238E27FC236}">
              <a16:creationId xmlns:a16="http://schemas.microsoft.com/office/drawing/2014/main" id="{C3026A28-ACEB-43E1-B159-252CE07DAB15}"/>
            </a:ext>
          </a:extLst>
        </xdr:cNvPr>
        <xdr:cNvSpPr>
          <a:spLocks noChangeAspect="1" noChangeArrowheads="1"/>
        </xdr:cNvSpPr>
      </xdr:nvSpPr>
      <xdr:spPr bwMode="auto">
        <a:xfrm>
          <a:off x="1685925" y="4760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95254</xdr:colOff>
      <xdr:row>62</xdr:row>
      <xdr:rowOff>35747</xdr:rowOff>
    </xdr:from>
    <xdr:to>
      <xdr:col>2</xdr:col>
      <xdr:colOff>1895254</xdr:colOff>
      <xdr:row>62</xdr:row>
      <xdr:rowOff>1795422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71BBC495-F71F-4FBE-8BC7-AA841848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85942" y="45910528"/>
          <a:ext cx="1800000" cy="175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9"/>
  <sheetViews>
    <sheetView tabSelected="1" topLeftCell="A86" zoomScale="80" zoomScaleNormal="80" zoomScaleSheetLayoutView="86" zoomScalePageLayoutView="61" workbookViewId="0">
      <selection activeCell="J118" sqref="J118"/>
    </sheetView>
  </sheetViews>
  <sheetFormatPr defaultColWidth="9.140625" defaultRowHeight="15.75" x14ac:dyDescent="0.25"/>
  <cols>
    <col min="1" max="1" width="8.140625" style="1" customWidth="1"/>
    <col min="2" max="2" width="17.140625" style="1" customWidth="1"/>
    <col min="3" max="3" width="29" style="6" customWidth="1"/>
    <col min="4" max="4" width="17.85546875" style="6" customWidth="1"/>
    <col min="5" max="5" width="37.7109375" style="5" customWidth="1"/>
    <col min="6" max="6" width="35.7109375" style="1" customWidth="1"/>
    <col min="7" max="7" width="29.28515625" style="1" customWidth="1"/>
    <col min="8" max="8" width="11" style="1" bestFit="1" customWidth="1"/>
    <col min="9" max="9" width="9.140625" style="1"/>
    <col min="10" max="10" width="24.140625" style="1" customWidth="1"/>
    <col min="11" max="16384" width="9.140625" style="1"/>
  </cols>
  <sheetData>
    <row r="1" spans="1:10" ht="16.5" thickBot="1" x14ac:dyDescent="0.3">
      <c r="A1" s="165" t="s">
        <v>144</v>
      </c>
      <c r="B1" s="166"/>
      <c r="C1" s="166"/>
      <c r="D1" s="166"/>
      <c r="E1" s="166"/>
      <c r="F1" s="166"/>
      <c r="G1" s="166"/>
      <c r="H1" s="167"/>
    </row>
    <row r="2" spans="1:10" x14ac:dyDescent="0.25">
      <c r="A2" s="134" t="s">
        <v>202</v>
      </c>
      <c r="B2" s="135"/>
      <c r="C2" s="135"/>
      <c r="D2" s="135"/>
      <c r="E2" s="135"/>
      <c r="F2" s="135"/>
      <c r="G2" s="136"/>
    </row>
    <row r="3" spans="1:10" ht="77.25" customHeight="1" thickBot="1" x14ac:dyDescent="0.3">
      <c r="A3" s="137" t="s">
        <v>68</v>
      </c>
      <c r="B3" s="138"/>
      <c r="C3" s="138"/>
      <c r="D3" s="138"/>
      <c r="E3" s="138"/>
      <c r="F3" s="138"/>
      <c r="G3" s="139"/>
    </row>
    <row r="4" spans="1:10" ht="16.5" thickBot="1" x14ac:dyDescent="0.3">
      <c r="A4" s="3"/>
      <c r="G4" s="4"/>
    </row>
    <row r="5" spans="1:10" ht="63" customHeight="1" x14ac:dyDescent="0.25">
      <c r="A5" s="150" t="s">
        <v>0</v>
      </c>
      <c r="B5" s="152" t="s">
        <v>1</v>
      </c>
      <c r="C5" s="148" t="s">
        <v>4</v>
      </c>
      <c r="D5" s="148" t="s">
        <v>196</v>
      </c>
      <c r="E5" s="13" t="s">
        <v>137</v>
      </c>
      <c r="F5" s="12" t="s">
        <v>3</v>
      </c>
      <c r="G5" s="155" t="s">
        <v>197</v>
      </c>
      <c r="H5" s="102"/>
      <c r="I5" s="168"/>
      <c r="J5" s="41"/>
    </row>
    <row r="6" spans="1:10" s="2" customFormat="1" ht="35.25" customHeight="1" thickBot="1" x14ac:dyDescent="0.3">
      <c r="A6" s="151"/>
      <c r="B6" s="153"/>
      <c r="C6" s="154"/>
      <c r="D6" s="149"/>
      <c r="E6" s="10" t="s">
        <v>2</v>
      </c>
      <c r="F6" s="10" t="s">
        <v>2</v>
      </c>
      <c r="G6" s="156"/>
      <c r="H6" s="102"/>
      <c r="I6" s="168"/>
    </row>
    <row r="7" spans="1:10" s="2" customFormat="1" ht="35.25" customHeight="1" x14ac:dyDescent="0.25">
      <c r="A7" s="140" t="s">
        <v>149</v>
      </c>
      <c r="B7" s="141"/>
      <c r="C7" s="178" t="s">
        <v>203</v>
      </c>
      <c r="D7" s="179"/>
      <c r="E7" s="179"/>
      <c r="F7" s="179"/>
      <c r="G7" s="180"/>
    </row>
    <row r="8" spans="1:10" s="2" customFormat="1" ht="35.25" customHeight="1" x14ac:dyDescent="0.25">
      <c r="A8" s="142"/>
      <c r="B8" s="143"/>
      <c r="C8" s="181" t="s">
        <v>150</v>
      </c>
      <c r="D8" s="182"/>
      <c r="E8" s="182"/>
      <c r="F8" s="182"/>
      <c r="G8" s="183"/>
    </row>
    <row r="9" spans="1:10" s="2" customFormat="1" ht="105.75" customHeight="1" thickBot="1" x14ac:dyDescent="0.3">
      <c r="A9" s="144"/>
      <c r="B9" s="145"/>
      <c r="C9" s="146" t="s">
        <v>74</v>
      </c>
      <c r="D9" s="147"/>
      <c r="E9" s="147"/>
      <c r="F9" s="147"/>
      <c r="G9" s="17"/>
    </row>
    <row r="10" spans="1:10" x14ac:dyDescent="0.25">
      <c r="A10" s="172" t="s">
        <v>148</v>
      </c>
      <c r="B10" s="173"/>
      <c r="C10" s="169" t="s">
        <v>36</v>
      </c>
      <c r="D10" s="170"/>
      <c r="E10" s="170"/>
      <c r="F10" s="170"/>
      <c r="G10" s="171"/>
    </row>
    <row r="11" spans="1:10" x14ac:dyDescent="0.25">
      <c r="A11" s="172"/>
      <c r="B11" s="173"/>
      <c r="C11" s="169" t="s">
        <v>145</v>
      </c>
      <c r="D11" s="170"/>
      <c r="E11" s="170"/>
      <c r="F11" s="170"/>
      <c r="G11" s="171"/>
    </row>
    <row r="12" spans="1:10" x14ac:dyDescent="0.25">
      <c r="A12" s="172"/>
      <c r="B12" s="173"/>
      <c r="C12" s="169" t="s">
        <v>37</v>
      </c>
      <c r="D12" s="170"/>
      <c r="E12" s="170"/>
      <c r="F12" s="170"/>
      <c r="G12" s="171"/>
    </row>
    <row r="13" spans="1:10" x14ac:dyDescent="0.25">
      <c r="A13" s="172"/>
      <c r="B13" s="173"/>
      <c r="C13" s="169" t="s">
        <v>146</v>
      </c>
      <c r="D13" s="170"/>
      <c r="E13" s="170"/>
      <c r="F13" s="170"/>
      <c r="G13" s="171"/>
    </row>
    <row r="14" spans="1:10" x14ac:dyDescent="0.25">
      <c r="A14" s="172"/>
      <c r="B14" s="173"/>
      <c r="C14" s="169" t="s">
        <v>75</v>
      </c>
      <c r="D14" s="170"/>
      <c r="E14" s="170"/>
      <c r="F14" s="170"/>
      <c r="G14" s="171"/>
    </row>
    <row r="15" spans="1:10" x14ac:dyDescent="0.25">
      <c r="A15" s="172"/>
      <c r="B15" s="173"/>
      <c r="C15" s="169" t="s">
        <v>5</v>
      </c>
      <c r="D15" s="170"/>
      <c r="E15" s="170"/>
      <c r="F15" s="170"/>
      <c r="G15" s="171"/>
    </row>
    <row r="16" spans="1:10" x14ac:dyDescent="0.25">
      <c r="A16" s="172"/>
      <c r="B16" s="173"/>
      <c r="C16" s="169" t="s">
        <v>49</v>
      </c>
      <c r="D16" s="170"/>
      <c r="E16" s="170"/>
      <c r="F16" s="170"/>
      <c r="G16" s="171"/>
    </row>
    <row r="17" spans="1:8" ht="16.5" thickBot="1" x14ac:dyDescent="0.3">
      <c r="A17" s="172"/>
      <c r="B17" s="173"/>
      <c r="C17" s="169" t="s">
        <v>59</v>
      </c>
      <c r="D17" s="170"/>
      <c r="E17" s="170"/>
      <c r="F17" s="170"/>
      <c r="G17" s="171"/>
    </row>
    <row r="18" spans="1:8" ht="16.5" thickBot="1" x14ac:dyDescent="0.3">
      <c r="A18" s="18">
        <v>1</v>
      </c>
      <c r="B18" s="19" t="s">
        <v>129</v>
      </c>
      <c r="C18" s="20" t="s">
        <v>15</v>
      </c>
      <c r="D18" s="39" t="s">
        <v>124</v>
      </c>
      <c r="E18" s="197"/>
      <c r="F18" s="21"/>
      <c r="G18" s="22">
        <f t="shared" ref="G18:G26" si="0">D18*F18</f>
        <v>0</v>
      </c>
    </row>
    <row r="19" spans="1:8" ht="16.5" thickBot="1" x14ac:dyDescent="0.3">
      <c r="A19" s="18">
        <v>2</v>
      </c>
      <c r="B19" s="19" t="s">
        <v>130</v>
      </c>
      <c r="C19" s="20" t="s">
        <v>13</v>
      </c>
      <c r="D19" s="20" t="s">
        <v>124</v>
      </c>
      <c r="E19" s="221"/>
      <c r="F19" s="21"/>
      <c r="G19" s="22">
        <f t="shared" si="0"/>
        <v>0</v>
      </c>
    </row>
    <row r="20" spans="1:8" ht="16.5" thickBot="1" x14ac:dyDescent="0.3">
      <c r="A20" s="18">
        <v>3</v>
      </c>
      <c r="B20" s="19" t="s">
        <v>131</v>
      </c>
      <c r="C20" s="20" t="s">
        <v>38</v>
      </c>
      <c r="D20" s="39" t="s">
        <v>125</v>
      </c>
      <c r="E20" s="197"/>
      <c r="F20" s="21"/>
      <c r="G20" s="22">
        <f t="shared" si="0"/>
        <v>0</v>
      </c>
    </row>
    <row r="21" spans="1:8" ht="16.5" thickBot="1" x14ac:dyDescent="0.3">
      <c r="A21" s="18">
        <v>4</v>
      </c>
      <c r="B21" s="19" t="s">
        <v>126</v>
      </c>
      <c r="C21" s="20" t="s">
        <v>14</v>
      </c>
      <c r="D21" s="39" t="s">
        <v>125</v>
      </c>
      <c r="E21" s="197"/>
      <c r="F21" s="21"/>
      <c r="G21" s="22">
        <f t="shared" si="0"/>
        <v>0</v>
      </c>
    </row>
    <row r="22" spans="1:8" ht="16.5" thickBot="1" x14ac:dyDescent="0.3">
      <c r="A22" s="18">
        <v>5</v>
      </c>
      <c r="B22" s="19" t="s">
        <v>132</v>
      </c>
      <c r="C22" s="20" t="s">
        <v>16</v>
      </c>
      <c r="D22" s="39" t="s">
        <v>125</v>
      </c>
      <c r="E22" s="197"/>
      <c r="F22" s="21"/>
      <c r="G22" s="22">
        <f t="shared" si="0"/>
        <v>0</v>
      </c>
    </row>
    <row r="23" spans="1:8" ht="16.5" thickBot="1" x14ac:dyDescent="0.3">
      <c r="A23" s="18">
        <v>6</v>
      </c>
      <c r="B23" s="19" t="s">
        <v>133</v>
      </c>
      <c r="C23" s="39" t="s">
        <v>79</v>
      </c>
      <c r="D23" s="39" t="s">
        <v>125</v>
      </c>
      <c r="E23" s="197"/>
      <c r="F23" s="21"/>
      <c r="G23" s="22">
        <f t="shared" si="0"/>
        <v>0</v>
      </c>
    </row>
    <row r="24" spans="1:8" ht="16.5" thickBot="1" x14ac:dyDescent="0.3">
      <c r="A24" s="34">
        <v>7</v>
      </c>
      <c r="B24" s="36" t="s">
        <v>127</v>
      </c>
      <c r="C24" s="38" t="s">
        <v>80</v>
      </c>
      <c r="D24" s="44" t="s">
        <v>125</v>
      </c>
      <c r="E24" s="198"/>
      <c r="F24" s="35"/>
      <c r="G24" s="22">
        <f t="shared" si="0"/>
        <v>0</v>
      </c>
    </row>
    <row r="25" spans="1:8" ht="16.5" thickBot="1" x14ac:dyDescent="0.3">
      <c r="A25" s="18">
        <v>8</v>
      </c>
      <c r="B25" s="19" t="s">
        <v>128</v>
      </c>
      <c r="C25" s="20" t="s">
        <v>17</v>
      </c>
      <c r="D25" s="39" t="s">
        <v>125</v>
      </c>
      <c r="E25" s="197"/>
      <c r="F25" s="21"/>
      <c r="G25" s="22">
        <f t="shared" si="0"/>
        <v>0</v>
      </c>
    </row>
    <row r="26" spans="1:8" ht="29.25" customHeight="1" x14ac:dyDescent="0.25">
      <c r="A26" s="159">
        <v>9</v>
      </c>
      <c r="B26" s="161" t="s">
        <v>83</v>
      </c>
      <c r="C26" s="46" t="s">
        <v>82</v>
      </c>
      <c r="D26" s="157" t="s">
        <v>135</v>
      </c>
      <c r="E26" s="199"/>
      <c r="F26" s="163"/>
      <c r="G26" s="66">
        <f t="shared" si="0"/>
        <v>0</v>
      </c>
      <c r="H26" s="103"/>
    </row>
    <row r="27" spans="1:8" ht="157.5" customHeight="1" thickBot="1" x14ac:dyDescent="0.3">
      <c r="A27" s="160"/>
      <c r="B27" s="162"/>
      <c r="C27" s="24"/>
      <c r="D27" s="158"/>
      <c r="E27" s="200"/>
      <c r="F27" s="164"/>
      <c r="G27" s="68"/>
      <c r="H27" s="103"/>
    </row>
    <row r="28" spans="1:8" ht="27.75" customHeight="1" x14ac:dyDescent="0.25">
      <c r="A28" s="159">
        <v>10</v>
      </c>
      <c r="B28" s="121" t="s">
        <v>84</v>
      </c>
      <c r="C28" s="37" t="s">
        <v>81</v>
      </c>
      <c r="D28" s="157" t="s">
        <v>135</v>
      </c>
      <c r="E28" s="199"/>
      <c r="F28" s="163"/>
      <c r="G28" s="66">
        <f>D28*F28</f>
        <v>0</v>
      </c>
      <c r="H28" s="103"/>
    </row>
    <row r="29" spans="1:8" ht="157.5" customHeight="1" thickBot="1" x14ac:dyDescent="0.3">
      <c r="A29" s="160"/>
      <c r="B29" s="122"/>
      <c r="C29" s="24"/>
      <c r="D29" s="158"/>
      <c r="E29" s="200"/>
      <c r="F29" s="164"/>
      <c r="G29" s="68"/>
      <c r="H29" s="103"/>
    </row>
    <row r="30" spans="1:8" ht="58.5" customHeight="1" x14ac:dyDescent="0.25">
      <c r="A30" s="70">
        <v>11</v>
      </c>
      <c r="B30" s="73" t="s">
        <v>87</v>
      </c>
      <c r="C30" s="7" t="s">
        <v>54</v>
      </c>
      <c r="D30" s="84" t="s">
        <v>125</v>
      </c>
      <c r="E30" s="201"/>
      <c r="F30" s="64"/>
      <c r="G30" s="67">
        <f>D30*F30</f>
        <v>0</v>
      </c>
      <c r="H30" s="102"/>
    </row>
    <row r="31" spans="1:8" ht="42.75" customHeight="1" x14ac:dyDescent="0.25">
      <c r="A31" s="70"/>
      <c r="B31" s="73"/>
      <c r="C31" s="7" t="s">
        <v>53</v>
      </c>
      <c r="D31" s="62"/>
      <c r="E31" s="201"/>
      <c r="F31" s="64"/>
      <c r="G31" s="67"/>
      <c r="H31" s="102"/>
    </row>
    <row r="32" spans="1:8" ht="175.5" customHeight="1" thickBot="1" x14ac:dyDescent="0.3">
      <c r="A32" s="71"/>
      <c r="B32" s="74"/>
      <c r="C32" s="24"/>
      <c r="D32" s="63"/>
      <c r="E32" s="202"/>
      <c r="F32" s="65"/>
      <c r="G32" s="68"/>
      <c r="H32" s="102"/>
    </row>
    <row r="33" spans="1:8" ht="55.5" customHeight="1" x14ac:dyDescent="0.25">
      <c r="A33" s="69">
        <v>12</v>
      </c>
      <c r="B33" s="119" t="s">
        <v>88</v>
      </c>
      <c r="C33" s="25" t="s">
        <v>138</v>
      </c>
      <c r="D33" s="84" t="s">
        <v>125</v>
      </c>
      <c r="E33" s="203"/>
      <c r="F33" s="75"/>
      <c r="G33" s="78">
        <f>DF33*F33</f>
        <v>0</v>
      </c>
      <c r="H33" s="102"/>
    </row>
    <row r="34" spans="1:8" ht="28.5" customHeight="1" x14ac:dyDescent="0.25">
      <c r="A34" s="70"/>
      <c r="B34" s="120"/>
      <c r="C34" s="15" t="s">
        <v>53</v>
      </c>
      <c r="D34" s="62"/>
      <c r="E34" s="201"/>
      <c r="F34" s="76"/>
      <c r="G34" s="79"/>
      <c r="H34" s="102"/>
    </row>
    <row r="35" spans="1:8" ht="169.5" customHeight="1" thickBot="1" x14ac:dyDescent="0.3">
      <c r="A35" s="71"/>
      <c r="B35" s="85"/>
      <c r="C35" s="14"/>
      <c r="D35" s="63"/>
      <c r="E35" s="202"/>
      <c r="F35" s="77"/>
      <c r="G35" s="80"/>
      <c r="H35" s="102"/>
    </row>
    <row r="36" spans="1:8" ht="36.75" customHeight="1" x14ac:dyDescent="0.25">
      <c r="A36" s="69">
        <v>13</v>
      </c>
      <c r="B36" s="73" t="s">
        <v>87</v>
      </c>
      <c r="C36" s="7" t="s">
        <v>89</v>
      </c>
      <c r="D36" s="84" t="s">
        <v>125</v>
      </c>
      <c r="E36" s="203"/>
      <c r="F36" s="75"/>
      <c r="G36" s="78">
        <f>D36*F36</f>
        <v>0</v>
      </c>
      <c r="H36" s="102"/>
    </row>
    <row r="37" spans="1:8" ht="39" customHeight="1" x14ac:dyDescent="0.25">
      <c r="A37" s="70"/>
      <c r="B37" s="73"/>
      <c r="C37" s="7" t="s">
        <v>53</v>
      </c>
      <c r="D37" s="62"/>
      <c r="E37" s="201"/>
      <c r="F37" s="76"/>
      <c r="G37" s="79"/>
      <c r="H37" s="102"/>
    </row>
    <row r="38" spans="1:8" ht="169.5" customHeight="1" thickBot="1" x14ac:dyDescent="0.3">
      <c r="A38" s="71"/>
      <c r="B38" s="74"/>
      <c r="C38"/>
      <c r="D38" s="63"/>
      <c r="E38" s="202"/>
      <c r="F38" s="77"/>
      <c r="G38" s="80"/>
      <c r="H38" s="102"/>
    </row>
    <row r="39" spans="1:8" ht="41.25" customHeight="1" x14ac:dyDescent="0.25">
      <c r="A39" s="69">
        <v>14</v>
      </c>
      <c r="B39" s="119" t="s">
        <v>88</v>
      </c>
      <c r="C39" s="25" t="s">
        <v>139</v>
      </c>
      <c r="D39" s="84" t="s">
        <v>125</v>
      </c>
      <c r="E39" s="203"/>
      <c r="F39" s="75"/>
      <c r="G39" s="78">
        <f>D39*F39</f>
        <v>0</v>
      </c>
      <c r="H39" s="102"/>
    </row>
    <row r="40" spans="1:8" ht="43.5" customHeight="1" x14ac:dyDescent="0.25">
      <c r="A40" s="70"/>
      <c r="B40" s="120"/>
      <c r="C40" s="15" t="s">
        <v>53</v>
      </c>
      <c r="D40" s="62"/>
      <c r="E40" s="201"/>
      <c r="F40" s="76"/>
      <c r="G40" s="79"/>
      <c r="H40" s="102"/>
    </row>
    <row r="41" spans="1:8" ht="169.5" customHeight="1" thickBot="1" x14ac:dyDescent="0.3">
      <c r="A41" s="71"/>
      <c r="B41" s="85"/>
      <c r="C41"/>
      <c r="D41" s="63"/>
      <c r="E41" s="202"/>
      <c r="F41" s="77"/>
      <c r="G41" s="80"/>
      <c r="H41" s="102"/>
    </row>
    <row r="42" spans="1:8" ht="36" customHeight="1" x14ac:dyDescent="0.25">
      <c r="A42" s="69">
        <v>15</v>
      </c>
      <c r="B42" s="161" t="s">
        <v>85</v>
      </c>
      <c r="C42" s="23" t="s">
        <v>55</v>
      </c>
      <c r="D42" s="84" t="s">
        <v>135</v>
      </c>
      <c r="E42" s="203"/>
      <c r="F42" s="75"/>
      <c r="G42" s="78">
        <f>D42*F42</f>
        <v>0</v>
      </c>
      <c r="H42" s="103"/>
    </row>
    <row r="43" spans="1:8" ht="169.5" customHeight="1" thickBot="1" x14ac:dyDescent="0.3">
      <c r="A43" s="71"/>
      <c r="B43" s="162"/>
      <c r="C43"/>
      <c r="D43" s="63"/>
      <c r="E43" s="202"/>
      <c r="F43" s="77"/>
      <c r="G43" s="80"/>
      <c r="H43" s="103"/>
    </row>
    <row r="44" spans="1:8" ht="37.5" customHeight="1" x14ac:dyDescent="0.25">
      <c r="A44" s="69">
        <v>16</v>
      </c>
      <c r="B44" s="121" t="s">
        <v>86</v>
      </c>
      <c r="C44" s="33" t="s">
        <v>55</v>
      </c>
      <c r="D44" s="84" t="s">
        <v>135</v>
      </c>
      <c r="E44" s="203"/>
      <c r="F44" s="75"/>
      <c r="G44" s="78">
        <f>D44*F44</f>
        <v>0</v>
      </c>
      <c r="H44" s="103"/>
    </row>
    <row r="45" spans="1:8" ht="169.5" customHeight="1" thickBot="1" x14ac:dyDescent="0.3">
      <c r="A45" s="71"/>
      <c r="B45" s="122"/>
      <c r="C45"/>
      <c r="D45" s="63"/>
      <c r="E45" s="202"/>
      <c r="F45" s="77"/>
      <c r="G45" s="80"/>
      <c r="H45" s="103"/>
    </row>
    <row r="46" spans="1:8" ht="36" customHeight="1" x14ac:dyDescent="0.25">
      <c r="A46" s="69">
        <v>17</v>
      </c>
      <c r="B46" s="72" t="s">
        <v>90</v>
      </c>
      <c r="C46" s="23" t="s">
        <v>55</v>
      </c>
      <c r="D46" s="84" t="s">
        <v>135</v>
      </c>
      <c r="E46" s="203"/>
      <c r="F46" s="75"/>
      <c r="G46" s="78">
        <f>D46*F46</f>
        <v>0</v>
      </c>
      <c r="H46" s="103"/>
    </row>
    <row r="47" spans="1:8" ht="34.5" customHeight="1" x14ac:dyDescent="0.25">
      <c r="A47" s="70"/>
      <c r="B47" s="73"/>
      <c r="C47" s="7" t="s">
        <v>58</v>
      </c>
      <c r="D47" s="62"/>
      <c r="E47" s="201"/>
      <c r="F47" s="76"/>
      <c r="G47" s="79"/>
      <c r="H47" s="103"/>
    </row>
    <row r="48" spans="1:8" ht="156" customHeight="1" thickBot="1" x14ac:dyDescent="0.3">
      <c r="A48" s="71"/>
      <c r="B48" s="74"/>
      <c r="C48" s="14"/>
      <c r="D48" s="63"/>
      <c r="E48" s="202"/>
      <c r="F48" s="77"/>
      <c r="G48" s="80"/>
      <c r="H48" s="103"/>
    </row>
    <row r="49" spans="1:8" ht="33.75" customHeight="1" x14ac:dyDescent="0.25">
      <c r="A49" s="69">
        <v>18</v>
      </c>
      <c r="B49" s="72" t="s">
        <v>91</v>
      </c>
      <c r="C49" s="23" t="s">
        <v>56</v>
      </c>
      <c r="D49" s="84" t="s">
        <v>135</v>
      </c>
      <c r="E49" s="203"/>
      <c r="F49" s="75"/>
      <c r="G49" s="78">
        <f>D49*F49</f>
        <v>0</v>
      </c>
      <c r="H49" s="103"/>
    </row>
    <row r="50" spans="1:8" ht="33" customHeight="1" x14ac:dyDescent="0.25">
      <c r="A50" s="70"/>
      <c r="B50" s="73"/>
      <c r="C50" s="7" t="s">
        <v>58</v>
      </c>
      <c r="D50" s="62"/>
      <c r="E50" s="201"/>
      <c r="F50" s="76"/>
      <c r="G50" s="79"/>
      <c r="H50" s="103"/>
    </row>
    <row r="51" spans="1:8" ht="154.5" customHeight="1" thickBot="1" x14ac:dyDescent="0.3">
      <c r="A51" s="71"/>
      <c r="B51" s="74"/>
      <c r="C51" s="24"/>
      <c r="D51" s="63"/>
      <c r="E51" s="202"/>
      <c r="F51" s="77"/>
      <c r="G51" s="80"/>
      <c r="H51" s="103"/>
    </row>
    <row r="52" spans="1:8" ht="30" customHeight="1" x14ac:dyDescent="0.25">
      <c r="A52" s="69">
        <v>19</v>
      </c>
      <c r="B52" s="72" t="s">
        <v>90</v>
      </c>
      <c r="C52" s="23" t="s">
        <v>189</v>
      </c>
      <c r="D52" s="84" t="s">
        <v>135</v>
      </c>
      <c r="E52" s="203"/>
      <c r="F52" s="75"/>
      <c r="G52" s="78">
        <f>D52*F52</f>
        <v>0</v>
      </c>
      <c r="H52" s="102"/>
    </row>
    <row r="53" spans="1:8" ht="22.5" customHeight="1" x14ac:dyDescent="0.25">
      <c r="A53" s="70"/>
      <c r="B53" s="73"/>
      <c r="C53" s="7" t="s">
        <v>58</v>
      </c>
      <c r="D53" s="62"/>
      <c r="E53" s="201"/>
      <c r="F53" s="76"/>
      <c r="G53" s="79"/>
      <c r="H53" s="102"/>
    </row>
    <row r="54" spans="1:8" ht="153.75" customHeight="1" thickBot="1" x14ac:dyDescent="0.3">
      <c r="A54" s="71"/>
      <c r="B54" s="74"/>
      <c r="C54"/>
      <c r="D54" s="63"/>
      <c r="E54" s="202"/>
      <c r="F54" s="77"/>
      <c r="G54" s="80"/>
      <c r="H54" s="102"/>
    </row>
    <row r="55" spans="1:8" ht="30" customHeight="1" x14ac:dyDescent="0.25">
      <c r="A55" s="69">
        <v>20</v>
      </c>
      <c r="B55" s="72" t="s">
        <v>91</v>
      </c>
      <c r="C55" s="33" t="s">
        <v>190</v>
      </c>
      <c r="D55" s="84" t="s">
        <v>135</v>
      </c>
      <c r="E55" s="203"/>
      <c r="F55" s="75"/>
      <c r="G55" s="78">
        <f>D55*F55</f>
        <v>0</v>
      </c>
      <c r="H55" s="102"/>
    </row>
    <row r="56" spans="1:8" ht="25.5" customHeight="1" x14ac:dyDescent="0.25">
      <c r="A56" s="70"/>
      <c r="B56" s="73"/>
      <c r="C56" s="8" t="s">
        <v>58</v>
      </c>
      <c r="D56" s="62"/>
      <c r="E56" s="201"/>
      <c r="F56" s="76"/>
      <c r="G56" s="79"/>
      <c r="H56" s="102"/>
    </row>
    <row r="57" spans="1:8" ht="166.5" customHeight="1" thickBot="1" x14ac:dyDescent="0.3">
      <c r="A57" s="71"/>
      <c r="B57" s="74"/>
      <c r="C57"/>
      <c r="D57" s="63"/>
      <c r="E57" s="202"/>
      <c r="F57" s="77"/>
      <c r="G57" s="80"/>
      <c r="H57" s="102"/>
    </row>
    <row r="58" spans="1:8" ht="33" customHeight="1" x14ac:dyDescent="0.25">
      <c r="A58" s="69">
        <v>21</v>
      </c>
      <c r="B58" s="72" t="s">
        <v>92</v>
      </c>
      <c r="C58" s="23" t="s">
        <v>72</v>
      </c>
      <c r="D58" s="84" t="s">
        <v>135</v>
      </c>
      <c r="E58" s="203"/>
      <c r="F58" s="75"/>
      <c r="G58" s="78">
        <f>D58*F58</f>
        <v>0</v>
      </c>
      <c r="H58" s="103"/>
    </row>
    <row r="59" spans="1:8" ht="24" customHeight="1" x14ac:dyDescent="0.25">
      <c r="A59" s="70"/>
      <c r="B59" s="73"/>
      <c r="C59" s="7" t="s">
        <v>58</v>
      </c>
      <c r="D59" s="62"/>
      <c r="E59" s="201"/>
      <c r="F59" s="76"/>
      <c r="G59" s="79"/>
      <c r="H59" s="103"/>
    </row>
    <row r="60" spans="1:8" ht="139.5" customHeight="1" thickBot="1" x14ac:dyDescent="0.3">
      <c r="A60" s="71"/>
      <c r="B60" s="85"/>
      <c r="C60" s="14"/>
      <c r="D60" s="63"/>
      <c r="E60" s="202"/>
      <c r="F60" s="77"/>
      <c r="G60" s="80"/>
      <c r="H60" s="103"/>
    </row>
    <row r="61" spans="1:8" ht="33" customHeight="1" x14ac:dyDescent="0.25">
      <c r="A61" s="69">
        <v>22</v>
      </c>
      <c r="B61" s="72" t="s">
        <v>93</v>
      </c>
      <c r="C61" s="23" t="s">
        <v>73</v>
      </c>
      <c r="D61" s="84" t="s">
        <v>135</v>
      </c>
      <c r="E61" s="203"/>
      <c r="F61" s="75"/>
      <c r="G61" s="78">
        <f>D61*F61</f>
        <v>0</v>
      </c>
      <c r="H61" s="103"/>
    </row>
    <row r="62" spans="1:8" ht="27" customHeight="1" x14ac:dyDescent="0.25">
      <c r="A62" s="70"/>
      <c r="B62" s="73"/>
      <c r="C62" s="7" t="s">
        <v>58</v>
      </c>
      <c r="D62" s="62"/>
      <c r="E62" s="201"/>
      <c r="F62" s="76"/>
      <c r="G62" s="79"/>
      <c r="H62" s="103"/>
    </row>
    <row r="63" spans="1:8" ht="142.5" customHeight="1" thickBot="1" x14ac:dyDescent="0.3">
      <c r="A63" s="71"/>
      <c r="B63" s="74"/>
      <c r="C63" s="14"/>
      <c r="D63" s="63"/>
      <c r="E63" s="202"/>
      <c r="F63" s="77"/>
      <c r="G63" s="80"/>
      <c r="H63" s="103"/>
    </row>
    <row r="64" spans="1:8" ht="32.25" thickBot="1" x14ac:dyDescent="0.3">
      <c r="A64" s="26">
        <v>23</v>
      </c>
      <c r="B64" s="27" t="s">
        <v>158</v>
      </c>
      <c r="C64" s="28" t="s">
        <v>18</v>
      </c>
      <c r="D64" s="45" t="s">
        <v>125</v>
      </c>
      <c r="E64" s="204"/>
      <c r="F64" s="29"/>
      <c r="G64" s="22">
        <f>D64*F64</f>
        <v>0</v>
      </c>
      <c r="H64" s="40"/>
    </row>
    <row r="65" spans="1:8" ht="32.25" thickBot="1" x14ac:dyDescent="0.3">
      <c r="A65" s="26">
        <v>24</v>
      </c>
      <c r="B65" s="27" t="s">
        <v>159</v>
      </c>
      <c r="C65" s="28" t="s">
        <v>16</v>
      </c>
      <c r="D65" s="45" t="s">
        <v>125</v>
      </c>
      <c r="E65" s="204"/>
      <c r="F65" s="29"/>
      <c r="G65" s="22">
        <f>D65*F65</f>
        <v>0</v>
      </c>
      <c r="H65" s="40"/>
    </row>
    <row r="66" spans="1:8" ht="33" customHeight="1" x14ac:dyDescent="0.25">
      <c r="A66" s="69">
        <v>25</v>
      </c>
      <c r="B66" s="72" t="s">
        <v>160</v>
      </c>
      <c r="C66" s="25" t="s">
        <v>57</v>
      </c>
      <c r="D66" s="84" t="s">
        <v>125</v>
      </c>
      <c r="E66" s="205"/>
      <c r="F66" s="83"/>
      <c r="G66" s="66">
        <f>D66*F66</f>
        <v>0</v>
      </c>
      <c r="H66" s="103"/>
    </row>
    <row r="67" spans="1:8" ht="26.25" customHeight="1" x14ac:dyDescent="0.25">
      <c r="A67" s="70"/>
      <c r="B67" s="73"/>
      <c r="C67" s="7" t="s">
        <v>60</v>
      </c>
      <c r="D67" s="62"/>
      <c r="E67" s="206"/>
      <c r="F67" s="64"/>
      <c r="G67" s="67"/>
      <c r="H67" s="103"/>
    </row>
    <row r="68" spans="1:8" ht="135" customHeight="1" thickBot="1" x14ac:dyDescent="0.3">
      <c r="A68" s="71"/>
      <c r="B68" s="74"/>
      <c r="C68" s="24"/>
      <c r="D68" s="63"/>
      <c r="E68" s="207"/>
      <c r="F68" s="65"/>
      <c r="G68" s="68"/>
      <c r="H68" s="103"/>
    </row>
    <row r="69" spans="1:8" ht="35.25" customHeight="1" x14ac:dyDescent="0.25">
      <c r="A69" s="69">
        <v>26</v>
      </c>
      <c r="B69" s="72" t="s">
        <v>161</v>
      </c>
      <c r="C69" s="47" t="s">
        <v>140</v>
      </c>
      <c r="D69" s="84" t="s">
        <v>125</v>
      </c>
      <c r="E69" s="205"/>
      <c r="F69" s="83"/>
      <c r="G69" s="66">
        <f>D69*F69</f>
        <v>0</v>
      </c>
      <c r="H69" s="103"/>
    </row>
    <row r="70" spans="1:8" ht="27.75" customHeight="1" x14ac:dyDescent="0.25">
      <c r="A70" s="70"/>
      <c r="B70" s="73"/>
      <c r="C70" s="8" t="s">
        <v>60</v>
      </c>
      <c r="D70" s="62"/>
      <c r="E70" s="206"/>
      <c r="F70" s="64"/>
      <c r="G70" s="67"/>
      <c r="H70" s="103"/>
    </row>
    <row r="71" spans="1:8" ht="136.5" customHeight="1" thickBot="1" x14ac:dyDescent="0.3">
      <c r="A71" s="71"/>
      <c r="B71" s="74"/>
      <c r="C71" s="24"/>
      <c r="D71" s="63"/>
      <c r="E71" s="207"/>
      <c r="F71" s="65"/>
      <c r="G71" s="68"/>
      <c r="H71" s="103"/>
    </row>
    <row r="72" spans="1:8" ht="35.25" customHeight="1" x14ac:dyDescent="0.25">
      <c r="A72" s="69">
        <v>27</v>
      </c>
      <c r="B72" s="72" t="s">
        <v>94</v>
      </c>
      <c r="C72" s="25" t="s">
        <v>19</v>
      </c>
      <c r="D72" s="84" t="s">
        <v>125</v>
      </c>
      <c r="E72" s="205"/>
      <c r="F72" s="83"/>
      <c r="G72" s="66">
        <f>D72*F72</f>
        <v>0</v>
      </c>
      <c r="H72" s="103"/>
    </row>
    <row r="73" spans="1:8" x14ac:dyDescent="0.25">
      <c r="A73" s="70"/>
      <c r="B73" s="73"/>
      <c r="C73" s="62" t="s">
        <v>60</v>
      </c>
      <c r="D73" s="62"/>
      <c r="E73" s="206"/>
      <c r="F73" s="64"/>
      <c r="G73" s="67"/>
      <c r="H73" s="103"/>
    </row>
    <row r="74" spans="1:8" ht="16.5" thickBot="1" x14ac:dyDescent="0.3">
      <c r="A74" s="71"/>
      <c r="B74" s="74"/>
      <c r="C74" s="63"/>
      <c r="D74" s="63"/>
      <c r="E74" s="207"/>
      <c r="F74" s="65"/>
      <c r="G74" s="68"/>
      <c r="H74" s="103"/>
    </row>
    <row r="75" spans="1:8" ht="30.75" customHeight="1" x14ac:dyDescent="0.25">
      <c r="A75" s="69">
        <v>28</v>
      </c>
      <c r="B75" s="72" t="s">
        <v>95</v>
      </c>
      <c r="C75" s="25" t="s">
        <v>20</v>
      </c>
      <c r="D75" s="84" t="s">
        <v>125</v>
      </c>
      <c r="E75" s="205"/>
      <c r="F75" s="83"/>
      <c r="G75" s="66">
        <f>D75*F75</f>
        <v>0</v>
      </c>
      <c r="H75" s="103"/>
    </row>
    <row r="76" spans="1:8" x14ac:dyDescent="0.25">
      <c r="A76" s="70"/>
      <c r="B76" s="73"/>
      <c r="C76" s="62" t="s">
        <v>60</v>
      </c>
      <c r="D76" s="62"/>
      <c r="E76" s="206"/>
      <c r="F76" s="64"/>
      <c r="G76" s="67"/>
      <c r="H76" s="103"/>
    </row>
    <row r="77" spans="1:8" ht="16.5" thickBot="1" x14ac:dyDescent="0.3">
      <c r="A77" s="71"/>
      <c r="B77" s="74"/>
      <c r="C77" s="63"/>
      <c r="D77" s="63"/>
      <c r="E77" s="207"/>
      <c r="F77" s="65"/>
      <c r="G77" s="68"/>
      <c r="H77" s="103"/>
    </row>
    <row r="78" spans="1:8" ht="21.75" customHeight="1" x14ac:dyDescent="0.25">
      <c r="A78" s="69">
        <v>29</v>
      </c>
      <c r="B78" s="72" t="s">
        <v>96</v>
      </c>
      <c r="C78" s="25" t="s">
        <v>77</v>
      </c>
      <c r="D78" s="84" t="s">
        <v>125</v>
      </c>
      <c r="E78" s="205"/>
      <c r="F78" s="83"/>
      <c r="G78" s="66">
        <f>D78*F78</f>
        <v>0</v>
      </c>
      <c r="H78" s="103"/>
    </row>
    <row r="79" spans="1:8" ht="38.25" customHeight="1" thickBot="1" x14ac:dyDescent="0.3">
      <c r="A79" s="71"/>
      <c r="B79" s="74"/>
      <c r="C79" s="16" t="s">
        <v>78</v>
      </c>
      <c r="D79" s="63"/>
      <c r="E79" s="207"/>
      <c r="F79" s="65"/>
      <c r="G79" s="68"/>
      <c r="H79" s="103"/>
    </row>
    <row r="80" spans="1:8" ht="32.25" customHeight="1" x14ac:dyDescent="0.25">
      <c r="A80" s="98">
        <v>30</v>
      </c>
      <c r="B80" s="81" t="s">
        <v>100</v>
      </c>
      <c r="C80" s="25" t="s">
        <v>21</v>
      </c>
      <c r="D80" s="84" t="s">
        <v>199</v>
      </c>
      <c r="E80" s="205"/>
      <c r="F80" s="83"/>
      <c r="G80" s="66">
        <f>D80*F80</f>
        <v>0</v>
      </c>
      <c r="H80" s="103"/>
    </row>
    <row r="81" spans="1:8" ht="24.75" customHeight="1" thickBot="1" x14ac:dyDescent="0.3">
      <c r="A81" s="96"/>
      <c r="B81" s="82"/>
      <c r="C81" s="16" t="s">
        <v>6</v>
      </c>
      <c r="D81" s="63"/>
      <c r="E81" s="207"/>
      <c r="F81" s="65"/>
      <c r="G81" s="68"/>
      <c r="H81" s="103"/>
    </row>
    <row r="82" spans="1:8" ht="75" customHeight="1" thickBot="1" x14ac:dyDescent="0.3">
      <c r="A82" s="30">
        <v>31</v>
      </c>
      <c r="B82" s="31" t="s">
        <v>141</v>
      </c>
      <c r="C82" s="28" t="s">
        <v>24</v>
      </c>
      <c r="D82" s="28" t="s">
        <v>135</v>
      </c>
      <c r="E82" s="208"/>
      <c r="F82" s="29"/>
      <c r="G82" s="32">
        <f t="shared" ref="G82:G87" si="1">D82*F82</f>
        <v>0</v>
      </c>
      <c r="H82" s="41"/>
    </row>
    <row r="83" spans="1:8" ht="70.5" customHeight="1" thickBot="1" x14ac:dyDescent="0.3">
      <c r="A83" s="30">
        <v>32</v>
      </c>
      <c r="B83" s="31" t="s">
        <v>101</v>
      </c>
      <c r="C83" s="28" t="s">
        <v>23</v>
      </c>
      <c r="D83" s="28" t="s">
        <v>134</v>
      </c>
      <c r="E83" s="208"/>
      <c r="F83" s="29"/>
      <c r="G83" s="32">
        <f t="shared" si="1"/>
        <v>0</v>
      </c>
      <c r="H83" s="41"/>
    </row>
    <row r="84" spans="1:8" ht="64.5" customHeight="1" thickBot="1" x14ac:dyDescent="0.3">
      <c r="A84" s="30">
        <v>33</v>
      </c>
      <c r="B84" s="31" t="s">
        <v>142</v>
      </c>
      <c r="C84" s="28" t="s">
        <v>22</v>
      </c>
      <c r="D84" s="28" t="s">
        <v>135</v>
      </c>
      <c r="E84" s="208"/>
      <c r="F84" s="29"/>
      <c r="G84" s="32">
        <f t="shared" si="1"/>
        <v>0</v>
      </c>
      <c r="H84" s="41"/>
    </row>
    <row r="85" spans="1:8" ht="64.5" customHeight="1" thickBot="1" x14ac:dyDescent="0.3">
      <c r="A85" s="30">
        <v>34</v>
      </c>
      <c r="B85" s="31" t="s">
        <v>102</v>
      </c>
      <c r="C85" s="28" t="s">
        <v>25</v>
      </c>
      <c r="D85" s="28" t="s">
        <v>134</v>
      </c>
      <c r="E85" s="208"/>
      <c r="F85" s="29"/>
      <c r="G85" s="32">
        <f t="shared" si="1"/>
        <v>0</v>
      </c>
      <c r="H85" s="41"/>
    </row>
    <row r="86" spans="1:8" ht="68.25" customHeight="1" thickBot="1" x14ac:dyDescent="0.3">
      <c r="A86" s="30">
        <v>35</v>
      </c>
      <c r="B86" s="31" t="s">
        <v>102</v>
      </c>
      <c r="C86" s="28" t="s">
        <v>26</v>
      </c>
      <c r="D86" s="28" t="s">
        <v>134</v>
      </c>
      <c r="E86" s="208"/>
      <c r="F86" s="29"/>
      <c r="G86" s="32">
        <f t="shared" si="1"/>
        <v>0</v>
      </c>
      <c r="H86" s="41"/>
    </row>
    <row r="87" spans="1:8" ht="24.75" customHeight="1" x14ac:dyDescent="0.25">
      <c r="A87" s="95">
        <v>36</v>
      </c>
      <c r="B87" s="97" t="s">
        <v>98</v>
      </c>
      <c r="C87" s="8" t="s">
        <v>180</v>
      </c>
      <c r="D87" s="84" t="s">
        <v>187</v>
      </c>
      <c r="E87" s="206"/>
      <c r="F87" s="64"/>
      <c r="G87" s="67">
        <f t="shared" si="1"/>
        <v>0</v>
      </c>
      <c r="H87" s="103"/>
    </row>
    <row r="88" spans="1:8" ht="23.25" customHeight="1" x14ac:dyDescent="0.25">
      <c r="A88" s="95"/>
      <c r="B88" s="97"/>
      <c r="C88" s="8" t="s">
        <v>7</v>
      </c>
      <c r="D88" s="62"/>
      <c r="E88" s="206"/>
      <c r="F88" s="64"/>
      <c r="G88" s="67"/>
      <c r="H88" s="103"/>
    </row>
    <row r="89" spans="1:8" ht="87.75" customHeight="1" x14ac:dyDescent="0.25">
      <c r="A89" s="95"/>
      <c r="B89" s="97"/>
      <c r="C89" s="8" t="s">
        <v>50</v>
      </c>
      <c r="D89" s="62"/>
      <c r="E89" s="206"/>
      <c r="F89" s="64"/>
      <c r="G89" s="67"/>
      <c r="H89" s="103"/>
    </row>
    <row r="90" spans="1:8" ht="29.25" customHeight="1" x14ac:dyDescent="0.25">
      <c r="A90" s="95"/>
      <c r="B90" s="97"/>
      <c r="C90" s="42" t="s">
        <v>10</v>
      </c>
      <c r="D90" s="62"/>
      <c r="E90" s="206"/>
      <c r="F90" s="64"/>
      <c r="G90" s="67"/>
      <c r="H90" s="103"/>
    </row>
    <row r="91" spans="1:8" ht="55.5" customHeight="1" x14ac:dyDescent="0.25">
      <c r="A91" s="95"/>
      <c r="B91" s="97"/>
      <c r="C91" s="42" t="s">
        <v>52</v>
      </c>
      <c r="D91" s="62"/>
      <c r="E91" s="206"/>
      <c r="F91" s="64"/>
      <c r="G91" s="67"/>
      <c r="H91" s="103"/>
    </row>
    <row r="92" spans="1:8" ht="55.5" customHeight="1" thickBot="1" x14ac:dyDescent="0.3">
      <c r="A92" s="96"/>
      <c r="B92" s="82"/>
      <c r="C92" s="43" t="s">
        <v>51</v>
      </c>
      <c r="D92" s="63"/>
      <c r="E92" s="207"/>
      <c r="F92" s="65"/>
      <c r="G92" s="68"/>
      <c r="H92" s="103"/>
    </row>
    <row r="93" spans="1:8" ht="30" customHeight="1" x14ac:dyDescent="0.25">
      <c r="A93" s="104">
        <v>37</v>
      </c>
      <c r="B93" s="107" t="s">
        <v>97</v>
      </c>
      <c r="C93" s="8" t="s">
        <v>181</v>
      </c>
      <c r="D93" s="84" t="s">
        <v>134</v>
      </c>
      <c r="E93" s="205"/>
      <c r="F93" s="83"/>
      <c r="G93" s="66">
        <f>D93*F93</f>
        <v>0</v>
      </c>
      <c r="H93" s="103"/>
    </row>
    <row r="94" spans="1:8" ht="30.75" customHeight="1" x14ac:dyDescent="0.25">
      <c r="A94" s="105"/>
      <c r="B94" s="108"/>
      <c r="C94" s="15" t="s">
        <v>200</v>
      </c>
      <c r="D94" s="88"/>
      <c r="E94" s="206"/>
      <c r="F94" s="64"/>
      <c r="G94" s="67"/>
      <c r="H94" s="103"/>
    </row>
    <row r="95" spans="1:8" ht="69.75" customHeight="1" x14ac:dyDescent="0.25">
      <c r="A95" s="105"/>
      <c r="B95" s="109"/>
      <c r="C95" s="8" t="s">
        <v>50</v>
      </c>
      <c r="D95" s="62"/>
      <c r="E95" s="206"/>
      <c r="F95" s="64"/>
      <c r="G95" s="67"/>
      <c r="H95" s="103"/>
    </row>
    <row r="96" spans="1:8" ht="41.25" customHeight="1" x14ac:dyDescent="0.25">
      <c r="A96" s="105"/>
      <c r="B96" s="109"/>
      <c r="C96" s="8" t="s">
        <v>10</v>
      </c>
      <c r="D96" s="62"/>
      <c r="E96" s="206"/>
      <c r="F96" s="64"/>
      <c r="G96" s="67"/>
      <c r="H96" s="103"/>
    </row>
    <row r="97" spans="1:14" ht="55.5" customHeight="1" x14ac:dyDescent="0.25">
      <c r="A97" s="105"/>
      <c r="B97" s="109"/>
      <c r="C97" s="8" t="s">
        <v>52</v>
      </c>
      <c r="D97" s="62"/>
      <c r="E97" s="206"/>
      <c r="F97" s="64"/>
      <c r="G97" s="67"/>
      <c r="H97" s="103"/>
    </row>
    <row r="98" spans="1:14" ht="55.5" customHeight="1" thickBot="1" x14ac:dyDescent="0.3">
      <c r="A98" s="106"/>
      <c r="B98" s="110"/>
      <c r="C98" s="9" t="s">
        <v>51</v>
      </c>
      <c r="D98" s="63"/>
      <c r="E98" s="207"/>
      <c r="F98" s="65"/>
      <c r="G98" s="68"/>
      <c r="H98" s="103"/>
    </row>
    <row r="99" spans="1:14" ht="27" customHeight="1" x14ac:dyDescent="0.25">
      <c r="A99" s="187">
        <v>38</v>
      </c>
      <c r="B99" s="190" t="s">
        <v>99</v>
      </c>
      <c r="C99" s="8" t="s">
        <v>182</v>
      </c>
      <c r="D99" s="84" t="s">
        <v>136</v>
      </c>
      <c r="E99" s="209"/>
      <c r="F99" s="193"/>
      <c r="G99" s="66">
        <f>D99*F99</f>
        <v>0</v>
      </c>
      <c r="H99" s="103"/>
    </row>
    <row r="100" spans="1:14" ht="43.5" customHeight="1" x14ac:dyDescent="0.25">
      <c r="A100" s="188"/>
      <c r="B100" s="191"/>
      <c r="C100" s="8" t="s">
        <v>201</v>
      </c>
      <c r="D100" s="62"/>
      <c r="E100" s="210"/>
      <c r="F100" s="194"/>
      <c r="G100" s="67"/>
      <c r="H100" s="103"/>
    </row>
    <row r="101" spans="1:14" ht="76.5" customHeight="1" x14ac:dyDescent="0.25">
      <c r="A101" s="188"/>
      <c r="B101" s="191"/>
      <c r="C101" s="8" t="s">
        <v>50</v>
      </c>
      <c r="D101" s="62"/>
      <c r="E101" s="210"/>
      <c r="F101" s="194"/>
      <c r="G101" s="67"/>
      <c r="H101" s="103"/>
    </row>
    <row r="102" spans="1:14" ht="36" customHeight="1" x14ac:dyDescent="0.25">
      <c r="A102" s="188"/>
      <c r="B102" s="191"/>
      <c r="C102" s="8" t="s">
        <v>10</v>
      </c>
      <c r="D102" s="62"/>
      <c r="E102" s="210"/>
      <c r="F102" s="194"/>
      <c r="G102" s="67"/>
      <c r="H102" s="103"/>
      <c r="N102" s="56"/>
    </row>
    <row r="103" spans="1:14" ht="60.75" customHeight="1" x14ac:dyDescent="0.25">
      <c r="A103" s="188"/>
      <c r="B103" s="191"/>
      <c r="C103" s="8" t="s">
        <v>52</v>
      </c>
      <c r="D103" s="62"/>
      <c r="E103" s="210"/>
      <c r="F103" s="194"/>
      <c r="G103" s="67"/>
      <c r="H103" s="103"/>
    </row>
    <row r="104" spans="1:14" ht="49.5" customHeight="1" thickBot="1" x14ac:dyDescent="0.3">
      <c r="A104" s="189"/>
      <c r="B104" s="192"/>
      <c r="C104" s="9" t="s">
        <v>51</v>
      </c>
      <c r="D104" s="63"/>
      <c r="E104" s="211"/>
      <c r="F104" s="195"/>
      <c r="G104" s="68"/>
      <c r="H104" s="103"/>
    </row>
    <row r="105" spans="1:14" x14ac:dyDescent="0.25">
      <c r="A105" s="111" t="s">
        <v>147</v>
      </c>
      <c r="B105" s="112"/>
      <c r="C105" s="125" t="s">
        <v>39</v>
      </c>
      <c r="D105" s="126"/>
      <c r="E105" s="126"/>
      <c r="F105" s="126"/>
      <c r="G105" s="127"/>
    </row>
    <row r="106" spans="1:14" x14ac:dyDescent="0.25">
      <c r="A106" s="113"/>
      <c r="B106" s="114"/>
      <c r="C106" s="128" t="s">
        <v>40</v>
      </c>
      <c r="D106" s="129"/>
      <c r="E106" s="129"/>
      <c r="F106" s="129"/>
      <c r="G106" s="130"/>
    </row>
    <row r="107" spans="1:14" x14ac:dyDescent="0.25">
      <c r="A107" s="113"/>
      <c r="B107" s="114"/>
      <c r="C107" s="128" t="s">
        <v>122</v>
      </c>
      <c r="D107" s="129"/>
      <c r="E107" s="129"/>
      <c r="F107" s="129"/>
      <c r="G107" s="130"/>
    </row>
    <row r="108" spans="1:14" x14ac:dyDescent="0.25">
      <c r="A108" s="113"/>
      <c r="B108" s="114"/>
      <c r="C108" s="128" t="s">
        <v>41</v>
      </c>
      <c r="D108" s="129"/>
      <c r="E108" s="129"/>
      <c r="F108" s="129"/>
      <c r="G108" s="130"/>
    </row>
    <row r="109" spans="1:14" x14ac:dyDescent="0.25">
      <c r="A109" s="113"/>
      <c r="B109" s="114"/>
      <c r="C109" s="128" t="s">
        <v>11</v>
      </c>
      <c r="D109" s="129"/>
      <c r="E109" s="129"/>
      <c r="F109" s="129"/>
      <c r="G109" s="130"/>
    </row>
    <row r="110" spans="1:14" x14ac:dyDescent="0.25">
      <c r="A110" s="113"/>
      <c r="B110" s="114"/>
      <c r="C110" s="128" t="s">
        <v>42</v>
      </c>
      <c r="D110" s="129"/>
      <c r="E110" s="129"/>
      <c r="F110" s="129"/>
      <c r="G110" s="130"/>
    </row>
    <row r="111" spans="1:14" ht="16.5" thickBot="1" x14ac:dyDescent="0.3">
      <c r="A111" s="115"/>
      <c r="B111" s="116"/>
      <c r="C111" s="131" t="s">
        <v>151</v>
      </c>
      <c r="D111" s="132"/>
      <c r="E111" s="132"/>
      <c r="F111" s="132"/>
      <c r="G111" s="133"/>
    </row>
    <row r="112" spans="1:14" ht="25.5" customHeight="1" x14ac:dyDescent="0.25">
      <c r="A112" s="117">
        <v>39</v>
      </c>
      <c r="B112" s="118" t="s">
        <v>103</v>
      </c>
      <c r="C112" s="33" t="s">
        <v>27</v>
      </c>
      <c r="D112" s="84" t="s">
        <v>188</v>
      </c>
      <c r="E112" s="212"/>
      <c r="F112" s="83"/>
      <c r="G112" s="66">
        <f>D112*F112</f>
        <v>0</v>
      </c>
      <c r="H112" s="103"/>
    </row>
    <row r="113" spans="1:8" ht="25.5" customHeight="1" x14ac:dyDescent="0.25">
      <c r="A113" s="58"/>
      <c r="B113" s="60"/>
      <c r="C113" s="8" t="s">
        <v>8</v>
      </c>
      <c r="D113" s="62"/>
      <c r="E113" s="213"/>
      <c r="F113" s="64"/>
      <c r="G113" s="67"/>
      <c r="H113" s="103"/>
    </row>
    <row r="114" spans="1:8" ht="27.75" customHeight="1" thickBot="1" x14ac:dyDescent="0.3">
      <c r="A114" s="58"/>
      <c r="B114" s="60"/>
      <c r="C114" s="8" t="s">
        <v>9</v>
      </c>
      <c r="D114" s="62"/>
      <c r="E114" s="213"/>
      <c r="F114" s="64"/>
      <c r="G114" s="67"/>
      <c r="H114" s="103"/>
    </row>
    <row r="115" spans="1:8" ht="24" customHeight="1" x14ac:dyDescent="0.25">
      <c r="A115" s="117">
        <v>40</v>
      </c>
      <c r="B115" s="118" t="s">
        <v>104</v>
      </c>
      <c r="C115" s="33" t="s">
        <v>27</v>
      </c>
      <c r="D115" s="84" t="s">
        <v>124</v>
      </c>
      <c r="E115" s="212"/>
      <c r="F115" s="83"/>
      <c r="G115" s="66">
        <f>D115*F115</f>
        <v>0</v>
      </c>
      <c r="H115" s="103"/>
    </row>
    <row r="116" spans="1:8" ht="21" customHeight="1" thickBot="1" x14ac:dyDescent="0.3">
      <c r="A116" s="59"/>
      <c r="B116" s="61"/>
      <c r="C116" s="9" t="s">
        <v>8</v>
      </c>
      <c r="D116" s="63"/>
      <c r="E116" s="214"/>
      <c r="F116" s="65"/>
      <c r="G116" s="68"/>
      <c r="H116" s="103"/>
    </row>
    <row r="117" spans="1:8" ht="30" customHeight="1" x14ac:dyDescent="0.25">
      <c r="A117" s="117">
        <v>41</v>
      </c>
      <c r="B117" s="118" t="s">
        <v>176</v>
      </c>
      <c r="C117" s="47" t="s">
        <v>27</v>
      </c>
      <c r="D117" s="84" t="s">
        <v>188</v>
      </c>
      <c r="E117" s="212"/>
      <c r="F117" s="83"/>
      <c r="G117" s="66">
        <f>D117*F117</f>
        <v>0</v>
      </c>
      <c r="H117" s="103"/>
    </row>
    <row r="118" spans="1:8" ht="25.5" customHeight="1" x14ac:dyDescent="0.25">
      <c r="A118" s="58"/>
      <c r="B118" s="60"/>
      <c r="C118" s="42" t="s">
        <v>8</v>
      </c>
      <c r="D118" s="62"/>
      <c r="E118" s="213"/>
      <c r="F118" s="64"/>
      <c r="G118" s="67"/>
      <c r="H118" s="103"/>
    </row>
    <row r="119" spans="1:8" ht="66" customHeight="1" thickBot="1" x14ac:dyDescent="0.3">
      <c r="A119" s="59"/>
      <c r="B119" s="61"/>
      <c r="C119" s="43" t="s">
        <v>67</v>
      </c>
      <c r="D119" s="63"/>
      <c r="E119" s="214"/>
      <c r="F119" s="65"/>
      <c r="G119" s="68"/>
      <c r="H119" s="103"/>
    </row>
    <row r="120" spans="1:8" ht="35.25" customHeight="1" x14ac:dyDescent="0.25">
      <c r="A120" s="117">
        <v>42</v>
      </c>
      <c r="B120" s="118" t="s">
        <v>177</v>
      </c>
      <c r="C120" s="8" t="s">
        <v>28</v>
      </c>
      <c r="D120" s="84" t="s">
        <v>191</v>
      </c>
      <c r="E120" s="212"/>
      <c r="F120" s="83"/>
      <c r="G120" s="66">
        <f>D120*F120</f>
        <v>0</v>
      </c>
      <c r="H120" s="48"/>
    </row>
    <row r="121" spans="1:8" ht="52.5" customHeight="1" thickBot="1" x14ac:dyDescent="0.3">
      <c r="A121" s="58"/>
      <c r="B121" s="60"/>
      <c r="C121" s="8" t="s">
        <v>178</v>
      </c>
      <c r="D121" s="62"/>
      <c r="E121" s="213"/>
      <c r="F121" s="64"/>
      <c r="G121" s="67"/>
      <c r="H121" s="48"/>
    </row>
    <row r="122" spans="1:8" ht="30" customHeight="1" x14ac:dyDescent="0.25">
      <c r="A122" s="117">
        <v>43</v>
      </c>
      <c r="B122" s="118" t="s">
        <v>105</v>
      </c>
      <c r="C122" s="33" t="s">
        <v>27</v>
      </c>
      <c r="D122" s="84" t="s">
        <v>125</v>
      </c>
      <c r="E122" s="83"/>
      <c r="F122" s="83"/>
      <c r="G122" s="66">
        <f>D122*F122</f>
        <v>0</v>
      </c>
      <c r="H122" s="103"/>
    </row>
    <row r="123" spans="1:8" ht="30" customHeight="1" x14ac:dyDescent="0.25">
      <c r="A123" s="58"/>
      <c r="B123" s="60"/>
      <c r="C123" s="8" t="s">
        <v>8</v>
      </c>
      <c r="D123" s="62"/>
      <c r="E123" s="64"/>
      <c r="F123" s="64"/>
      <c r="G123" s="67"/>
      <c r="H123" s="103"/>
    </row>
    <row r="124" spans="1:8" ht="63" customHeight="1" thickBot="1" x14ac:dyDescent="0.3">
      <c r="A124" s="59"/>
      <c r="B124" s="61"/>
      <c r="C124" s="43" t="s">
        <v>76</v>
      </c>
      <c r="D124" s="63"/>
      <c r="E124" s="65"/>
      <c r="F124" s="65"/>
      <c r="G124" s="68"/>
      <c r="H124" s="103"/>
    </row>
    <row r="125" spans="1:8" ht="27.75" customHeight="1" x14ac:dyDescent="0.25">
      <c r="A125" s="58">
        <v>44</v>
      </c>
      <c r="B125" s="60" t="s">
        <v>179</v>
      </c>
      <c r="C125" s="33" t="s">
        <v>27</v>
      </c>
      <c r="D125" s="62" t="s">
        <v>135</v>
      </c>
      <c r="E125" s="64"/>
      <c r="F125" s="64"/>
      <c r="G125" s="66">
        <f>D125*F125</f>
        <v>0</v>
      </c>
      <c r="H125" s="48"/>
    </row>
    <row r="126" spans="1:8" ht="30.75" customHeight="1" x14ac:dyDescent="0.25">
      <c r="A126" s="58"/>
      <c r="B126" s="60"/>
      <c r="C126" s="8" t="s">
        <v>8</v>
      </c>
      <c r="D126" s="62"/>
      <c r="E126" s="64"/>
      <c r="F126" s="64"/>
      <c r="G126" s="67"/>
      <c r="H126" s="48"/>
    </row>
    <row r="127" spans="1:8" ht="42" customHeight="1" thickBot="1" x14ac:dyDescent="0.3">
      <c r="A127" s="59"/>
      <c r="B127" s="61"/>
      <c r="C127" s="43" t="s">
        <v>186</v>
      </c>
      <c r="D127" s="63"/>
      <c r="E127" s="65"/>
      <c r="F127" s="65"/>
      <c r="G127" s="68"/>
      <c r="H127" s="48"/>
    </row>
    <row r="128" spans="1:8" ht="29.25" customHeight="1" x14ac:dyDescent="0.25">
      <c r="A128" s="117">
        <v>45</v>
      </c>
      <c r="B128" s="118" t="s">
        <v>106</v>
      </c>
      <c r="C128" s="33" t="s">
        <v>28</v>
      </c>
      <c r="D128" s="84" t="s">
        <v>135</v>
      </c>
      <c r="E128" s="212"/>
      <c r="F128" s="83"/>
      <c r="G128" s="66">
        <f>D128*F128</f>
        <v>0</v>
      </c>
      <c r="H128" s="103"/>
    </row>
    <row r="129" spans="1:8" ht="27.75" customHeight="1" x14ac:dyDescent="0.25">
      <c r="A129" s="58"/>
      <c r="B129" s="60"/>
      <c r="C129" s="8" t="s">
        <v>8</v>
      </c>
      <c r="D129" s="62"/>
      <c r="E129" s="213"/>
      <c r="F129" s="64"/>
      <c r="G129" s="67"/>
      <c r="H129" s="103"/>
    </row>
    <row r="130" spans="1:8" ht="26.25" customHeight="1" thickBot="1" x14ac:dyDescent="0.3">
      <c r="A130" s="58"/>
      <c r="B130" s="60"/>
      <c r="C130" s="8" t="s">
        <v>12</v>
      </c>
      <c r="D130" s="62"/>
      <c r="E130" s="213"/>
      <c r="F130" s="64"/>
      <c r="G130" s="67"/>
      <c r="H130" s="103"/>
    </row>
    <row r="131" spans="1:8" ht="27" customHeight="1" x14ac:dyDescent="0.25">
      <c r="A131" s="117">
        <v>46</v>
      </c>
      <c r="B131" s="118" t="s">
        <v>107</v>
      </c>
      <c r="C131" s="33" t="s">
        <v>29</v>
      </c>
      <c r="D131" s="84" t="s">
        <v>135</v>
      </c>
      <c r="E131" s="212"/>
      <c r="F131" s="83"/>
      <c r="G131" s="66">
        <f>D131*F131</f>
        <v>0</v>
      </c>
      <c r="H131" s="103"/>
    </row>
    <row r="132" spans="1:8" ht="26.25" customHeight="1" thickBot="1" x14ac:dyDescent="0.3">
      <c r="A132" s="58"/>
      <c r="B132" s="60"/>
      <c r="C132" s="8" t="s">
        <v>8</v>
      </c>
      <c r="D132" s="62"/>
      <c r="E132" s="213"/>
      <c r="F132" s="64"/>
      <c r="G132" s="67"/>
      <c r="H132" s="103"/>
    </row>
    <row r="133" spans="1:8" ht="27.75" customHeight="1" x14ac:dyDescent="0.25">
      <c r="A133" s="117">
        <v>47</v>
      </c>
      <c r="B133" s="118" t="s">
        <v>108</v>
      </c>
      <c r="C133" s="33" t="s">
        <v>30</v>
      </c>
      <c r="D133" s="84" t="s">
        <v>125</v>
      </c>
      <c r="E133" s="212"/>
      <c r="F133" s="83"/>
      <c r="G133" s="66">
        <f>D133*F133</f>
        <v>0</v>
      </c>
      <c r="H133" s="103"/>
    </row>
    <row r="134" spans="1:8" ht="25.5" customHeight="1" thickBot="1" x14ac:dyDescent="0.3">
      <c r="A134" s="58"/>
      <c r="B134" s="60"/>
      <c r="C134" s="8" t="s">
        <v>8</v>
      </c>
      <c r="D134" s="62"/>
      <c r="E134" s="213"/>
      <c r="F134" s="64"/>
      <c r="G134" s="67"/>
      <c r="H134" s="103"/>
    </row>
    <row r="135" spans="1:8" ht="21" customHeight="1" x14ac:dyDescent="0.25">
      <c r="A135" s="117">
        <v>48</v>
      </c>
      <c r="B135" s="118" t="s">
        <v>109</v>
      </c>
      <c r="C135" s="33" t="s">
        <v>31</v>
      </c>
      <c r="D135" s="84" t="s">
        <v>135</v>
      </c>
      <c r="E135" s="83"/>
      <c r="F135" s="75"/>
      <c r="G135" s="78">
        <f>D135*F135</f>
        <v>0</v>
      </c>
      <c r="H135" s="103"/>
    </row>
    <row r="136" spans="1:8" ht="26.25" customHeight="1" thickBot="1" x14ac:dyDescent="0.3">
      <c r="A136" s="58"/>
      <c r="B136" s="60"/>
      <c r="C136" s="8" t="s">
        <v>8</v>
      </c>
      <c r="D136" s="62"/>
      <c r="E136" s="64"/>
      <c r="F136" s="76"/>
      <c r="G136" s="79"/>
      <c r="H136" s="103"/>
    </row>
    <row r="137" spans="1:8" ht="26.25" customHeight="1" x14ac:dyDescent="0.25">
      <c r="A137" s="117">
        <v>49</v>
      </c>
      <c r="B137" s="118" t="s">
        <v>174</v>
      </c>
      <c r="C137" s="25" t="s">
        <v>31</v>
      </c>
      <c r="D137" s="176" t="s">
        <v>125</v>
      </c>
      <c r="E137" s="83"/>
      <c r="F137" s="75"/>
      <c r="G137" s="78">
        <f>D137*F137</f>
        <v>0</v>
      </c>
      <c r="H137" s="48"/>
    </row>
    <row r="138" spans="1:8" ht="33" customHeight="1" thickBot="1" x14ac:dyDescent="0.3">
      <c r="A138" s="59"/>
      <c r="B138" s="61"/>
      <c r="C138" s="16" t="s">
        <v>175</v>
      </c>
      <c r="D138" s="196"/>
      <c r="E138" s="65"/>
      <c r="F138" s="77"/>
      <c r="G138" s="79"/>
      <c r="H138" s="48"/>
    </row>
    <row r="139" spans="1:8" ht="35.25" customHeight="1" x14ac:dyDescent="0.25">
      <c r="A139" s="117">
        <v>50</v>
      </c>
      <c r="B139" s="174" t="s">
        <v>110</v>
      </c>
      <c r="C139" s="25" t="s">
        <v>32</v>
      </c>
      <c r="D139" s="176" t="s">
        <v>125</v>
      </c>
      <c r="E139" s="212"/>
      <c r="F139" s="83"/>
      <c r="G139" s="66">
        <f>D139*F139</f>
        <v>0</v>
      </c>
      <c r="H139" s="103"/>
    </row>
    <row r="140" spans="1:8" ht="26.25" thickBot="1" x14ac:dyDescent="0.3">
      <c r="A140" s="58"/>
      <c r="B140" s="175"/>
      <c r="C140" s="15" t="s">
        <v>43</v>
      </c>
      <c r="D140" s="88"/>
      <c r="E140" s="213"/>
      <c r="F140" s="64"/>
      <c r="G140" s="67"/>
      <c r="H140" s="103"/>
    </row>
    <row r="141" spans="1:8" ht="27" customHeight="1" x14ac:dyDescent="0.25">
      <c r="A141" s="117">
        <v>51</v>
      </c>
      <c r="B141" s="174" t="s">
        <v>111</v>
      </c>
      <c r="C141" s="25" t="s">
        <v>32</v>
      </c>
      <c r="D141" s="84" t="s">
        <v>125</v>
      </c>
      <c r="E141" s="212"/>
      <c r="F141" s="83"/>
      <c r="G141" s="66">
        <f>D141*F141</f>
        <v>0</v>
      </c>
      <c r="H141" s="103"/>
    </row>
    <row r="142" spans="1:8" ht="26.25" thickBot="1" x14ac:dyDescent="0.3">
      <c r="A142" s="58"/>
      <c r="B142" s="175"/>
      <c r="C142" s="15" t="s">
        <v>43</v>
      </c>
      <c r="D142" s="63"/>
      <c r="E142" s="213"/>
      <c r="F142" s="64"/>
      <c r="G142" s="67"/>
      <c r="H142" s="103"/>
    </row>
    <row r="143" spans="1:8" ht="25.5" customHeight="1" x14ac:dyDescent="0.25">
      <c r="A143" s="117">
        <v>52</v>
      </c>
      <c r="B143" s="174" t="s">
        <v>112</v>
      </c>
      <c r="C143" s="25" t="s">
        <v>33</v>
      </c>
      <c r="D143" s="84" t="s">
        <v>125</v>
      </c>
      <c r="E143" s="212"/>
      <c r="F143" s="83"/>
      <c r="G143" s="66">
        <f>D143*F143</f>
        <v>0</v>
      </c>
      <c r="H143" s="103"/>
    </row>
    <row r="144" spans="1:8" ht="34.5" customHeight="1" thickBot="1" x14ac:dyDescent="0.3">
      <c r="A144" s="58"/>
      <c r="B144" s="175"/>
      <c r="C144" s="15" t="s">
        <v>43</v>
      </c>
      <c r="D144" s="63"/>
      <c r="E144" s="213"/>
      <c r="F144" s="64"/>
      <c r="G144" s="67"/>
      <c r="H144" s="103"/>
    </row>
    <row r="145" spans="1:8" ht="19.5" customHeight="1" x14ac:dyDescent="0.25">
      <c r="A145" s="117">
        <v>53</v>
      </c>
      <c r="B145" s="174" t="s">
        <v>113</v>
      </c>
      <c r="C145" s="25" t="s">
        <v>33</v>
      </c>
      <c r="D145" s="84" t="s">
        <v>125</v>
      </c>
      <c r="E145" s="212"/>
      <c r="F145" s="83"/>
      <c r="G145" s="66">
        <f>D145*F145</f>
        <v>0</v>
      </c>
      <c r="H145" s="103"/>
    </row>
    <row r="146" spans="1:8" ht="32.25" customHeight="1" thickBot="1" x14ac:dyDescent="0.3">
      <c r="A146" s="58"/>
      <c r="B146" s="175"/>
      <c r="C146" s="15" t="s">
        <v>43</v>
      </c>
      <c r="D146" s="63"/>
      <c r="E146" s="213"/>
      <c r="F146" s="64"/>
      <c r="G146" s="67"/>
      <c r="H146" s="103"/>
    </row>
    <row r="147" spans="1:8" ht="32.25" customHeight="1" x14ac:dyDescent="0.25">
      <c r="A147" s="117">
        <v>54</v>
      </c>
      <c r="B147" s="174" t="s">
        <v>162</v>
      </c>
      <c r="C147" s="25" t="s">
        <v>44</v>
      </c>
      <c r="D147" s="84" t="s">
        <v>135</v>
      </c>
      <c r="E147" s="212"/>
      <c r="F147" s="83"/>
      <c r="G147" s="66">
        <f>D147*F147</f>
        <v>0</v>
      </c>
      <c r="H147" s="102"/>
    </row>
    <row r="148" spans="1:8" ht="24.75" customHeight="1" x14ac:dyDescent="0.25">
      <c r="A148" s="58"/>
      <c r="B148" s="175"/>
      <c r="C148" s="15" t="s">
        <v>8</v>
      </c>
      <c r="D148" s="62"/>
      <c r="E148" s="213"/>
      <c r="F148" s="64"/>
      <c r="G148" s="67"/>
      <c r="H148" s="102"/>
    </row>
    <row r="149" spans="1:8" ht="26.25" thickBot="1" x14ac:dyDescent="0.3">
      <c r="A149" s="59"/>
      <c r="B149" s="177"/>
      <c r="C149" s="16" t="s">
        <v>61</v>
      </c>
      <c r="D149" s="63"/>
      <c r="E149" s="214"/>
      <c r="F149" s="65"/>
      <c r="G149" s="68"/>
      <c r="H149" s="102"/>
    </row>
    <row r="150" spans="1:8" ht="20.25" customHeight="1" x14ac:dyDescent="0.25">
      <c r="A150" s="58">
        <v>55</v>
      </c>
      <c r="B150" s="175" t="s">
        <v>163</v>
      </c>
      <c r="C150" s="15" t="s">
        <v>44</v>
      </c>
      <c r="D150" s="84" t="s">
        <v>135</v>
      </c>
      <c r="E150" s="213"/>
      <c r="F150" s="64"/>
      <c r="G150" s="67">
        <f>D150*F150</f>
        <v>0</v>
      </c>
      <c r="H150" s="102"/>
    </row>
    <row r="151" spans="1:8" ht="26.25" customHeight="1" x14ac:dyDescent="0.25">
      <c r="A151" s="58"/>
      <c r="B151" s="175"/>
      <c r="C151" s="15" t="s">
        <v>8</v>
      </c>
      <c r="D151" s="62"/>
      <c r="E151" s="213"/>
      <c r="F151" s="64"/>
      <c r="G151" s="67"/>
      <c r="H151" s="102"/>
    </row>
    <row r="152" spans="1:8" ht="30.75" customHeight="1" thickBot="1" x14ac:dyDescent="0.3">
      <c r="A152" s="58"/>
      <c r="B152" s="175"/>
      <c r="C152" s="15" t="s">
        <v>61</v>
      </c>
      <c r="D152" s="63"/>
      <c r="E152" s="213"/>
      <c r="F152" s="64"/>
      <c r="G152" s="67"/>
      <c r="H152" s="102"/>
    </row>
    <row r="153" spans="1:8" ht="22.5" customHeight="1" x14ac:dyDescent="0.25">
      <c r="A153" s="117">
        <v>56</v>
      </c>
      <c r="B153" s="174" t="s">
        <v>164</v>
      </c>
      <c r="C153" s="25" t="s">
        <v>45</v>
      </c>
      <c r="D153" s="84" t="s">
        <v>125</v>
      </c>
      <c r="E153" s="212"/>
      <c r="F153" s="83"/>
      <c r="G153" s="66">
        <f>D153*F153</f>
        <v>0</v>
      </c>
      <c r="H153" s="102"/>
    </row>
    <row r="154" spans="1:8" ht="27" customHeight="1" x14ac:dyDescent="0.25">
      <c r="A154" s="58"/>
      <c r="B154" s="175"/>
      <c r="C154" s="15" t="s">
        <v>8</v>
      </c>
      <c r="D154" s="62"/>
      <c r="E154" s="213"/>
      <c r="F154" s="64"/>
      <c r="G154" s="67"/>
      <c r="H154" s="102"/>
    </row>
    <row r="155" spans="1:8" ht="33" customHeight="1" thickBot="1" x14ac:dyDescent="0.3">
      <c r="A155" s="58"/>
      <c r="B155" s="175"/>
      <c r="C155" s="15" t="s">
        <v>61</v>
      </c>
      <c r="D155" s="63"/>
      <c r="E155" s="213"/>
      <c r="F155" s="64"/>
      <c r="G155" s="67"/>
      <c r="H155" s="102"/>
    </row>
    <row r="156" spans="1:8" ht="27.75" customHeight="1" x14ac:dyDescent="0.25">
      <c r="A156" s="117">
        <v>57</v>
      </c>
      <c r="B156" s="174" t="s">
        <v>165</v>
      </c>
      <c r="C156" s="25" t="s">
        <v>45</v>
      </c>
      <c r="D156" s="84" t="s">
        <v>125</v>
      </c>
      <c r="E156" s="212"/>
      <c r="F156" s="83"/>
      <c r="G156" s="66">
        <f>D156*F156</f>
        <v>0</v>
      </c>
      <c r="H156" s="102"/>
    </row>
    <row r="157" spans="1:8" ht="27" customHeight="1" x14ac:dyDescent="0.25">
      <c r="A157" s="58"/>
      <c r="B157" s="175"/>
      <c r="C157" s="15" t="s">
        <v>8</v>
      </c>
      <c r="D157" s="62"/>
      <c r="E157" s="213"/>
      <c r="F157" s="64"/>
      <c r="G157" s="67"/>
      <c r="H157" s="102"/>
    </row>
    <row r="158" spans="1:8" ht="38.25" customHeight="1" thickBot="1" x14ac:dyDescent="0.3">
      <c r="A158" s="59"/>
      <c r="B158" s="177"/>
      <c r="C158" s="16" t="s">
        <v>61</v>
      </c>
      <c r="D158" s="63"/>
      <c r="E158" s="214"/>
      <c r="F158" s="65"/>
      <c r="G158" s="68"/>
      <c r="H158" s="102"/>
    </row>
    <row r="159" spans="1:8" ht="38.25" customHeight="1" x14ac:dyDescent="0.25">
      <c r="A159" s="117">
        <v>58</v>
      </c>
      <c r="B159" s="118" t="s">
        <v>167</v>
      </c>
      <c r="C159" s="33" t="s">
        <v>166</v>
      </c>
      <c r="D159" s="84" t="s">
        <v>125</v>
      </c>
      <c r="E159" s="212"/>
      <c r="F159" s="83"/>
      <c r="G159" s="66">
        <f>D159*F159</f>
        <v>0</v>
      </c>
      <c r="H159" s="49"/>
    </row>
    <row r="160" spans="1:8" ht="38.25" customHeight="1" x14ac:dyDescent="0.25">
      <c r="A160" s="58"/>
      <c r="B160" s="60"/>
      <c r="C160" s="8" t="s">
        <v>8</v>
      </c>
      <c r="D160" s="62"/>
      <c r="E160" s="213"/>
      <c r="F160" s="64"/>
      <c r="G160" s="67"/>
      <c r="H160" s="49"/>
    </row>
    <row r="161" spans="1:8" ht="38.25" customHeight="1" x14ac:dyDescent="0.25">
      <c r="A161" s="58"/>
      <c r="B161" s="60"/>
      <c r="C161" s="8" t="s">
        <v>53</v>
      </c>
      <c r="D161" s="62"/>
      <c r="E161" s="213"/>
      <c r="F161" s="64"/>
      <c r="G161" s="67"/>
      <c r="H161" s="49"/>
    </row>
    <row r="162" spans="1:8" ht="38.25" customHeight="1" thickBot="1" x14ac:dyDescent="0.3">
      <c r="A162" s="59"/>
      <c r="B162" s="61"/>
      <c r="C162" s="9" t="s">
        <v>169</v>
      </c>
      <c r="D162" s="63"/>
      <c r="E162" s="214"/>
      <c r="F162" s="65"/>
      <c r="G162" s="68"/>
      <c r="H162" s="49"/>
    </row>
    <row r="163" spans="1:8" ht="38.25" customHeight="1" x14ac:dyDescent="0.25">
      <c r="A163" s="117">
        <v>59</v>
      </c>
      <c r="B163" s="118" t="s">
        <v>168</v>
      </c>
      <c r="C163" s="33" t="s">
        <v>166</v>
      </c>
      <c r="D163" s="84" t="s">
        <v>125</v>
      </c>
      <c r="E163" s="212"/>
      <c r="F163" s="83"/>
      <c r="G163" s="66">
        <f>D163*F163</f>
        <v>0</v>
      </c>
      <c r="H163" s="49"/>
    </row>
    <row r="164" spans="1:8" ht="38.25" customHeight="1" x14ac:dyDescent="0.25">
      <c r="A164" s="58"/>
      <c r="B164" s="60"/>
      <c r="C164" s="8" t="s">
        <v>8</v>
      </c>
      <c r="D164" s="62"/>
      <c r="E164" s="213"/>
      <c r="F164" s="64"/>
      <c r="G164" s="67"/>
      <c r="H164" s="49"/>
    </row>
    <row r="165" spans="1:8" ht="38.25" customHeight="1" x14ac:dyDescent="0.25">
      <c r="A165" s="58"/>
      <c r="B165" s="60"/>
      <c r="C165" s="8" t="s">
        <v>53</v>
      </c>
      <c r="D165" s="62"/>
      <c r="E165" s="213"/>
      <c r="F165" s="64"/>
      <c r="G165" s="67"/>
      <c r="H165" s="49"/>
    </row>
    <row r="166" spans="1:8" ht="38.25" customHeight="1" thickBot="1" x14ac:dyDescent="0.3">
      <c r="A166" s="59"/>
      <c r="B166" s="61"/>
      <c r="C166" s="9" t="s">
        <v>169</v>
      </c>
      <c r="D166" s="63"/>
      <c r="E166" s="214"/>
      <c r="F166" s="65"/>
      <c r="G166" s="68"/>
      <c r="H166" s="49"/>
    </row>
    <row r="167" spans="1:8" ht="30.75" customHeight="1" x14ac:dyDescent="0.25">
      <c r="A167" s="117">
        <v>60</v>
      </c>
      <c r="B167" s="118" t="s">
        <v>120</v>
      </c>
      <c r="C167" s="33" t="s">
        <v>34</v>
      </c>
      <c r="D167" s="84" t="s">
        <v>124</v>
      </c>
      <c r="E167" s="212"/>
      <c r="F167" s="83"/>
      <c r="G167" s="66">
        <f>D167*F167</f>
        <v>0</v>
      </c>
      <c r="H167" s="102"/>
    </row>
    <row r="168" spans="1:8" ht="26.25" customHeight="1" thickBot="1" x14ac:dyDescent="0.3">
      <c r="A168" s="59"/>
      <c r="B168" s="61"/>
      <c r="C168" s="9" t="s">
        <v>8</v>
      </c>
      <c r="D168" s="63"/>
      <c r="E168" s="214"/>
      <c r="F168" s="65"/>
      <c r="G168" s="68"/>
      <c r="H168" s="102"/>
    </row>
    <row r="169" spans="1:8" ht="27.75" customHeight="1" x14ac:dyDescent="0.25">
      <c r="A169" s="117">
        <v>61</v>
      </c>
      <c r="B169" s="118" t="s">
        <v>114</v>
      </c>
      <c r="C169" s="33" t="s">
        <v>28</v>
      </c>
      <c r="D169" s="84" t="s">
        <v>125</v>
      </c>
      <c r="E169" s="212"/>
      <c r="F169" s="83"/>
      <c r="G169" s="66">
        <f>D169*F169</f>
        <v>0</v>
      </c>
      <c r="H169" s="102"/>
    </row>
    <row r="170" spans="1:8" ht="27.75" customHeight="1" thickBot="1" x14ac:dyDescent="0.3">
      <c r="A170" s="58"/>
      <c r="B170" s="60"/>
      <c r="C170" s="8" t="s">
        <v>8</v>
      </c>
      <c r="D170" s="62"/>
      <c r="E170" s="213"/>
      <c r="F170" s="64"/>
      <c r="G170" s="67"/>
      <c r="H170" s="102"/>
    </row>
    <row r="171" spans="1:8" ht="27.75" customHeight="1" x14ac:dyDescent="0.25">
      <c r="A171" s="117">
        <v>62</v>
      </c>
      <c r="B171" s="174" t="s">
        <v>115</v>
      </c>
      <c r="C171" s="25" t="s">
        <v>34</v>
      </c>
      <c r="D171" s="84" t="s">
        <v>125</v>
      </c>
      <c r="E171" s="212"/>
      <c r="F171" s="83"/>
      <c r="G171" s="66">
        <f>D171*F171</f>
        <v>0</v>
      </c>
      <c r="H171" s="103"/>
    </row>
    <row r="172" spans="1:8" ht="21" customHeight="1" x14ac:dyDescent="0.25">
      <c r="A172" s="58"/>
      <c r="B172" s="175"/>
      <c r="C172" s="15" t="s">
        <v>8</v>
      </c>
      <c r="D172" s="62"/>
      <c r="E172" s="213"/>
      <c r="F172" s="64"/>
      <c r="G172" s="67"/>
      <c r="H172" s="103"/>
    </row>
    <row r="173" spans="1:8" ht="39.75" customHeight="1" thickBot="1" x14ac:dyDescent="0.3">
      <c r="A173" s="59"/>
      <c r="B173" s="177"/>
      <c r="C173" s="16" t="s">
        <v>62</v>
      </c>
      <c r="D173" s="63"/>
      <c r="E173" s="214"/>
      <c r="F173" s="65"/>
      <c r="G173" s="68"/>
      <c r="H173" s="103"/>
    </row>
    <row r="174" spans="1:8" ht="39.75" customHeight="1" thickBot="1" x14ac:dyDescent="0.3">
      <c r="A174" s="51">
        <v>63</v>
      </c>
      <c r="B174" s="52" t="s">
        <v>121</v>
      </c>
      <c r="C174" s="28" t="s">
        <v>45</v>
      </c>
      <c r="D174" s="16" t="s">
        <v>191</v>
      </c>
      <c r="E174" s="215"/>
      <c r="F174" s="50"/>
      <c r="G174" s="32">
        <f>D174*F174</f>
        <v>0</v>
      </c>
      <c r="H174" s="48"/>
    </row>
    <row r="175" spans="1:8" ht="39.75" customHeight="1" thickBot="1" x14ac:dyDescent="0.3">
      <c r="A175" s="53">
        <v>64</v>
      </c>
      <c r="B175" s="54" t="s">
        <v>121</v>
      </c>
      <c r="C175" s="55" t="s">
        <v>33</v>
      </c>
      <c r="D175" s="28" t="s">
        <v>125</v>
      </c>
      <c r="E175" s="216"/>
      <c r="F175" s="29"/>
      <c r="G175" s="32">
        <f>D175*F175</f>
        <v>0</v>
      </c>
      <c r="H175" s="48"/>
    </row>
    <row r="176" spans="1:8" ht="39.75" customHeight="1" x14ac:dyDescent="0.25">
      <c r="A176" s="117">
        <v>65</v>
      </c>
      <c r="B176" s="118" t="s">
        <v>170</v>
      </c>
      <c r="C176" s="33" t="s">
        <v>172</v>
      </c>
      <c r="D176" s="84" t="s">
        <v>125</v>
      </c>
      <c r="E176" s="212"/>
      <c r="F176" s="83"/>
      <c r="G176" s="66">
        <f>D176*F176</f>
        <v>0</v>
      </c>
      <c r="H176" s="48"/>
    </row>
    <row r="177" spans="1:8" ht="39.75" customHeight="1" x14ac:dyDescent="0.25">
      <c r="A177" s="58"/>
      <c r="B177" s="60"/>
      <c r="C177" s="8" t="s">
        <v>173</v>
      </c>
      <c r="D177" s="62"/>
      <c r="E177" s="213"/>
      <c r="F177" s="64"/>
      <c r="G177" s="67"/>
      <c r="H177" s="48"/>
    </row>
    <row r="178" spans="1:8" ht="39.75" customHeight="1" x14ac:dyDescent="0.25">
      <c r="A178" s="58"/>
      <c r="B178" s="175"/>
      <c r="C178" s="15" t="s">
        <v>169</v>
      </c>
      <c r="D178" s="88"/>
      <c r="E178" s="213"/>
      <c r="F178" s="64"/>
      <c r="G178" s="67"/>
      <c r="H178" s="48"/>
    </row>
    <row r="179" spans="1:8" ht="24" customHeight="1" x14ac:dyDescent="0.25">
      <c r="A179" s="58"/>
      <c r="B179" s="175"/>
      <c r="C179" s="15" t="s">
        <v>8</v>
      </c>
      <c r="D179" s="88"/>
      <c r="E179" s="213"/>
      <c r="F179" s="64"/>
      <c r="G179" s="67"/>
      <c r="H179" s="48"/>
    </row>
    <row r="180" spans="1:8" ht="156" customHeight="1" thickBot="1" x14ac:dyDescent="0.3">
      <c r="A180" s="59"/>
      <c r="B180" s="61"/>
      <c r="C180" s="9"/>
      <c r="D180" s="63"/>
      <c r="E180" s="214"/>
      <c r="F180" s="65"/>
      <c r="G180" s="68"/>
      <c r="H180" s="48"/>
    </row>
    <row r="181" spans="1:8" ht="39.75" customHeight="1" x14ac:dyDescent="0.25">
      <c r="A181" s="117">
        <v>66</v>
      </c>
      <c r="B181" s="118" t="s">
        <v>171</v>
      </c>
      <c r="C181" s="33" t="s">
        <v>172</v>
      </c>
      <c r="D181" s="84" t="s">
        <v>125</v>
      </c>
      <c r="E181" s="212"/>
      <c r="F181" s="83"/>
      <c r="G181" s="66">
        <f>D181*F181</f>
        <v>0</v>
      </c>
      <c r="H181" s="48"/>
    </row>
    <row r="182" spans="1:8" ht="39.75" customHeight="1" x14ac:dyDescent="0.25">
      <c r="A182" s="58"/>
      <c r="B182" s="60"/>
      <c r="C182" s="8" t="s">
        <v>173</v>
      </c>
      <c r="D182" s="62"/>
      <c r="E182" s="213"/>
      <c r="F182" s="64"/>
      <c r="G182" s="67"/>
      <c r="H182" s="48"/>
    </row>
    <row r="183" spans="1:8" ht="39.75" customHeight="1" x14ac:dyDescent="0.25">
      <c r="A183" s="58"/>
      <c r="B183" s="175"/>
      <c r="C183" s="15" t="s">
        <v>169</v>
      </c>
      <c r="D183" s="88"/>
      <c r="E183" s="213"/>
      <c r="F183" s="64"/>
      <c r="G183" s="67"/>
      <c r="H183" s="48"/>
    </row>
    <row r="184" spans="1:8" ht="24" customHeight="1" x14ac:dyDescent="0.25">
      <c r="A184" s="58"/>
      <c r="B184" s="175"/>
      <c r="C184" s="15" t="s">
        <v>8</v>
      </c>
      <c r="D184" s="88"/>
      <c r="E184" s="213"/>
      <c r="F184" s="64"/>
      <c r="G184" s="67"/>
      <c r="H184" s="48"/>
    </row>
    <row r="185" spans="1:8" ht="153" customHeight="1" thickBot="1" x14ac:dyDescent="0.3">
      <c r="A185" s="59"/>
      <c r="B185" s="61"/>
      <c r="C185" s="9"/>
      <c r="D185" s="63"/>
      <c r="E185" s="214"/>
      <c r="F185" s="65"/>
      <c r="G185" s="68"/>
      <c r="H185" s="48"/>
    </row>
    <row r="186" spans="1:8" ht="29.25" customHeight="1" x14ac:dyDescent="0.25">
      <c r="A186" s="98">
        <v>67</v>
      </c>
      <c r="B186" s="81" t="s">
        <v>154</v>
      </c>
      <c r="C186" s="47" t="s">
        <v>35</v>
      </c>
      <c r="D186" s="84" t="s">
        <v>125</v>
      </c>
      <c r="E186" s="212"/>
      <c r="F186" s="83"/>
      <c r="G186" s="66">
        <f>D186*F186</f>
        <v>0</v>
      </c>
      <c r="H186" s="103"/>
    </row>
    <row r="187" spans="1:8" ht="27.75" customHeight="1" thickBot="1" x14ac:dyDescent="0.3">
      <c r="A187" s="96"/>
      <c r="B187" s="82"/>
      <c r="C187" s="57" t="s">
        <v>193</v>
      </c>
      <c r="D187" s="63"/>
      <c r="E187" s="214"/>
      <c r="F187" s="65"/>
      <c r="G187" s="68"/>
      <c r="H187" s="103"/>
    </row>
    <row r="188" spans="1:8" ht="27.75" customHeight="1" x14ac:dyDescent="0.25">
      <c r="A188" s="98">
        <v>68</v>
      </c>
      <c r="B188" s="81" t="s">
        <v>155</v>
      </c>
      <c r="C188" s="47" t="s">
        <v>156</v>
      </c>
      <c r="D188" s="84" t="s">
        <v>125</v>
      </c>
      <c r="E188" s="212"/>
      <c r="F188" s="83"/>
      <c r="G188" s="66">
        <f>D188*F188</f>
        <v>0</v>
      </c>
      <c r="H188" s="41"/>
    </row>
    <row r="189" spans="1:8" ht="27.75" customHeight="1" thickBot="1" x14ac:dyDescent="0.3">
      <c r="A189" s="96"/>
      <c r="B189" s="82"/>
      <c r="C189" s="57" t="s">
        <v>193</v>
      </c>
      <c r="D189" s="63"/>
      <c r="E189" s="214"/>
      <c r="F189" s="65"/>
      <c r="G189" s="68"/>
      <c r="H189" s="41"/>
    </row>
    <row r="190" spans="1:8" ht="27.75" customHeight="1" x14ac:dyDescent="0.25">
      <c r="A190" s="95">
        <v>69</v>
      </c>
      <c r="B190" s="97" t="s">
        <v>69</v>
      </c>
      <c r="C190" s="8" t="s">
        <v>63</v>
      </c>
      <c r="D190" s="62" t="s">
        <v>198</v>
      </c>
      <c r="E190" s="213"/>
      <c r="F190" s="64"/>
      <c r="G190" s="67">
        <f>D190*F190</f>
        <v>0</v>
      </c>
    </row>
    <row r="191" spans="1:8" ht="27.75" customHeight="1" x14ac:dyDescent="0.25">
      <c r="A191" s="95"/>
      <c r="B191" s="97"/>
      <c r="C191" s="8" t="s">
        <v>194</v>
      </c>
      <c r="D191" s="62"/>
      <c r="E191" s="213"/>
      <c r="F191" s="64"/>
      <c r="G191" s="67"/>
    </row>
    <row r="192" spans="1:8" ht="35.25" customHeight="1" thickBot="1" x14ac:dyDescent="0.3">
      <c r="A192" s="96"/>
      <c r="B192" s="82"/>
      <c r="C192" s="9" t="s">
        <v>64</v>
      </c>
      <c r="D192" s="63"/>
      <c r="E192" s="214"/>
      <c r="F192" s="65"/>
      <c r="G192" s="68"/>
    </row>
    <row r="193" spans="1:8" ht="23.25" customHeight="1" x14ac:dyDescent="0.25">
      <c r="A193" s="98">
        <v>70</v>
      </c>
      <c r="B193" s="184" t="s">
        <v>70</v>
      </c>
      <c r="C193" s="11" t="s">
        <v>71</v>
      </c>
      <c r="D193" s="84" t="s">
        <v>134</v>
      </c>
      <c r="E193" s="217"/>
      <c r="F193" s="185"/>
      <c r="G193" s="186">
        <f>D193*F193</f>
        <v>0</v>
      </c>
    </row>
    <row r="194" spans="1:8" ht="23.25" customHeight="1" x14ac:dyDescent="0.25">
      <c r="A194" s="95"/>
      <c r="B194" s="97"/>
      <c r="C194" s="8" t="s">
        <v>194</v>
      </c>
      <c r="D194" s="62"/>
      <c r="E194" s="213"/>
      <c r="F194" s="64"/>
      <c r="G194" s="67"/>
    </row>
    <row r="195" spans="1:8" ht="35.25" customHeight="1" thickBot="1" x14ac:dyDescent="0.3">
      <c r="A195" s="96"/>
      <c r="B195" s="82"/>
      <c r="C195" s="9" t="s">
        <v>64</v>
      </c>
      <c r="D195" s="63"/>
      <c r="E195" s="214"/>
      <c r="F195" s="65"/>
      <c r="G195" s="68"/>
    </row>
    <row r="196" spans="1:8" ht="36.75" customHeight="1" x14ac:dyDescent="0.25">
      <c r="A196" s="98">
        <v>71</v>
      </c>
      <c r="B196" s="81" t="s">
        <v>116</v>
      </c>
      <c r="C196" s="42" t="s">
        <v>46</v>
      </c>
      <c r="D196" s="84" t="s">
        <v>125</v>
      </c>
      <c r="E196" s="212"/>
      <c r="F196" s="83"/>
      <c r="G196" s="66">
        <f>D196*F196</f>
        <v>0</v>
      </c>
      <c r="H196" s="103"/>
    </row>
    <row r="197" spans="1:8" x14ac:dyDescent="0.25">
      <c r="A197" s="95"/>
      <c r="B197" s="97"/>
      <c r="C197" s="42" t="s">
        <v>8</v>
      </c>
      <c r="D197" s="62"/>
      <c r="E197" s="213"/>
      <c r="F197" s="64"/>
      <c r="G197" s="67"/>
      <c r="H197" s="103"/>
    </row>
    <row r="198" spans="1:8" ht="33" customHeight="1" x14ac:dyDescent="0.25">
      <c r="A198" s="95"/>
      <c r="B198" s="97"/>
      <c r="C198" s="42" t="s">
        <v>123</v>
      </c>
      <c r="D198" s="62"/>
      <c r="E198" s="213"/>
      <c r="F198" s="64"/>
      <c r="G198" s="67"/>
      <c r="H198" s="103"/>
    </row>
    <row r="199" spans="1:8" ht="34.5" customHeight="1" thickBot="1" x14ac:dyDescent="0.3">
      <c r="A199" s="96"/>
      <c r="B199" s="82"/>
      <c r="C199" s="43" t="s">
        <v>39</v>
      </c>
      <c r="D199" s="63"/>
      <c r="E199" s="214"/>
      <c r="F199" s="65"/>
      <c r="G199" s="68"/>
      <c r="H199" s="103"/>
    </row>
    <row r="200" spans="1:8" ht="31.5" customHeight="1" x14ac:dyDescent="0.25">
      <c r="A200" s="98">
        <v>72</v>
      </c>
      <c r="B200" s="81" t="s">
        <v>117</v>
      </c>
      <c r="C200" s="42" t="s">
        <v>47</v>
      </c>
      <c r="D200" s="84" t="s">
        <v>125</v>
      </c>
      <c r="E200" s="212"/>
      <c r="F200" s="83"/>
      <c r="G200" s="66">
        <f>D200*F200</f>
        <v>0</v>
      </c>
      <c r="H200" s="103"/>
    </row>
    <row r="201" spans="1:8" x14ac:dyDescent="0.25">
      <c r="A201" s="95"/>
      <c r="B201" s="97"/>
      <c r="C201" s="42" t="s">
        <v>8</v>
      </c>
      <c r="D201" s="62"/>
      <c r="E201" s="213"/>
      <c r="F201" s="64"/>
      <c r="G201" s="67"/>
      <c r="H201" s="103"/>
    </row>
    <row r="202" spans="1:8" ht="32.25" customHeight="1" x14ac:dyDescent="0.25">
      <c r="A202" s="95"/>
      <c r="B202" s="97"/>
      <c r="C202" s="42" t="s">
        <v>123</v>
      </c>
      <c r="D202" s="62"/>
      <c r="E202" s="213"/>
      <c r="F202" s="64"/>
      <c r="G202" s="67"/>
      <c r="H202" s="103"/>
    </row>
    <row r="203" spans="1:8" ht="26.25" thickBot="1" x14ac:dyDescent="0.3">
      <c r="A203" s="96"/>
      <c r="B203" s="82"/>
      <c r="C203" s="43" t="s">
        <v>39</v>
      </c>
      <c r="D203" s="63"/>
      <c r="E203" s="214"/>
      <c r="F203" s="65"/>
      <c r="G203" s="68"/>
      <c r="H203" s="103"/>
    </row>
    <row r="204" spans="1:8" ht="26.25" customHeight="1" x14ac:dyDescent="0.25">
      <c r="A204" s="98">
        <v>73</v>
      </c>
      <c r="B204" s="81" t="s">
        <v>118</v>
      </c>
      <c r="C204" s="42" t="s">
        <v>48</v>
      </c>
      <c r="D204" s="84" t="s">
        <v>125</v>
      </c>
      <c r="E204" s="83"/>
      <c r="F204" s="83"/>
      <c r="G204" s="66">
        <f>D204*F204</f>
        <v>0</v>
      </c>
      <c r="H204" s="103"/>
    </row>
    <row r="205" spans="1:8" ht="24.75" customHeight="1" x14ac:dyDescent="0.25">
      <c r="A205" s="95"/>
      <c r="B205" s="97"/>
      <c r="C205" s="42" t="s">
        <v>8</v>
      </c>
      <c r="D205" s="62"/>
      <c r="E205" s="64"/>
      <c r="F205" s="64"/>
      <c r="G205" s="67"/>
      <c r="H205" s="103"/>
    </row>
    <row r="206" spans="1:8" ht="31.5" customHeight="1" x14ac:dyDescent="0.25">
      <c r="A206" s="95"/>
      <c r="B206" s="97"/>
      <c r="C206" s="42" t="s">
        <v>123</v>
      </c>
      <c r="D206" s="62"/>
      <c r="E206" s="64"/>
      <c r="F206" s="64"/>
      <c r="G206" s="67"/>
      <c r="H206" s="103"/>
    </row>
    <row r="207" spans="1:8" ht="27" customHeight="1" thickBot="1" x14ac:dyDescent="0.3">
      <c r="A207" s="96"/>
      <c r="B207" s="82"/>
      <c r="C207" s="43" t="s">
        <v>39</v>
      </c>
      <c r="D207" s="63"/>
      <c r="E207" s="65"/>
      <c r="F207" s="65"/>
      <c r="G207" s="68"/>
      <c r="H207" s="103"/>
    </row>
    <row r="208" spans="1:8" ht="41.25" customHeight="1" x14ac:dyDescent="0.25">
      <c r="A208" s="98">
        <v>74</v>
      </c>
      <c r="B208" s="123" t="s">
        <v>66</v>
      </c>
      <c r="C208" s="42" t="s">
        <v>152</v>
      </c>
      <c r="D208" s="84" t="s">
        <v>135</v>
      </c>
      <c r="E208" s="218"/>
      <c r="F208" s="99"/>
      <c r="G208" s="78">
        <f>D208*F208</f>
        <v>0</v>
      </c>
    </row>
    <row r="209" spans="1:8" ht="41.25" customHeight="1" x14ac:dyDescent="0.25">
      <c r="A209" s="95"/>
      <c r="B209" s="108"/>
      <c r="C209" s="42" t="s">
        <v>153</v>
      </c>
      <c r="D209" s="62"/>
      <c r="E209" s="219"/>
      <c r="F209" s="100"/>
      <c r="G209" s="79"/>
    </row>
    <row r="210" spans="1:8" ht="41.25" customHeight="1" x14ac:dyDescent="0.25">
      <c r="A210" s="95"/>
      <c r="B210" s="108"/>
      <c r="C210" s="42" t="s">
        <v>183</v>
      </c>
      <c r="D210" s="62"/>
      <c r="E210" s="219"/>
      <c r="F210" s="100"/>
      <c r="G210" s="79"/>
    </row>
    <row r="211" spans="1:8" ht="30" customHeight="1" thickBot="1" x14ac:dyDescent="0.3">
      <c r="A211" s="96"/>
      <c r="B211" s="124"/>
      <c r="C211" s="43" t="s">
        <v>195</v>
      </c>
      <c r="D211" s="63"/>
      <c r="E211" s="220"/>
      <c r="F211" s="101"/>
      <c r="G211" s="80"/>
    </row>
    <row r="212" spans="1:8" ht="30" customHeight="1" x14ac:dyDescent="0.25">
      <c r="A212" s="95">
        <v>75</v>
      </c>
      <c r="B212" s="97" t="s">
        <v>119</v>
      </c>
      <c r="C212" s="42" t="s">
        <v>143</v>
      </c>
      <c r="D212" s="62" t="s">
        <v>191</v>
      </c>
      <c r="E212" s="64"/>
      <c r="F212" s="76"/>
      <c r="G212" s="79">
        <f>D212*F212</f>
        <v>0</v>
      </c>
    </row>
    <row r="213" spans="1:8" ht="30" customHeight="1" x14ac:dyDescent="0.25">
      <c r="A213" s="95"/>
      <c r="B213" s="97"/>
      <c r="C213" s="42" t="s">
        <v>185</v>
      </c>
      <c r="D213" s="62"/>
      <c r="E213" s="64"/>
      <c r="F213" s="76"/>
      <c r="G213" s="79"/>
    </row>
    <row r="214" spans="1:8" ht="30" customHeight="1" thickBot="1" x14ac:dyDescent="0.3">
      <c r="A214" s="96"/>
      <c r="B214" s="82"/>
      <c r="C214" s="43" t="s">
        <v>65</v>
      </c>
      <c r="D214" s="63"/>
      <c r="E214" s="65"/>
      <c r="F214" s="77"/>
      <c r="G214" s="80"/>
    </row>
    <row r="215" spans="1:8" ht="29.25" customHeight="1" x14ac:dyDescent="0.25">
      <c r="A215" s="95">
        <v>76</v>
      </c>
      <c r="B215" s="97" t="s">
        <v>184</v>
      </c>
      <c r="C215" s="42" t="s">
        <v>143</v>
      </c>
      <c r="D215" s="62" t="s">
        <v>125</v>
      </c>
      <c r="E215" s="64"/>
      <c r="F215" s="76"/>
      <c r="G215" s="79">
        <f>D215*F215</f>
        <v>0</v>
      </c>
      <c r="H215" s="103"/>
    </row>
    <row r="216" spans="1:8" ht="28.5" customHeight="1" x14ac:dyDescent="0.25">
      <c r="A216" s="95"/>
      <c r="B216" s="97"/>
      <c r="C216" s="62" t="s">
        <v>157</v>
      </c>
      <c r="D216" s="62"/>
      <c r="E216" s="64"/>
      <c r="F216" s="76"/>
      <c r="G216" s="79"/>
      <c r="H216" s="103"/>
    </row>
    <row r="217" spans="1:8" ht="28.5" customHeight="1" thickBot="1" x14ac:dyDescent="0.3">
      <c r="A217" s="96"/>
      <c r="B217" s="82"/>
      <c r="C217" s="63"/>
      <c r="D217" s="63"/>
      <c r="E217" s="65"/>
      <c r="F217" s="77"/>
      <c r="G217" s="80"/>
      <c r="H217" s="103"/>
    </row>
    <row r="218" spans="1:8" x14ac:dyDescent="0.25">
      <c r="A218" s="89" t="s">
        <v>192</v>
      </c>
      <c r="B218" s="90"/>
      <c r="C218" s="90"/>
      <c r="D218" s="90"/>
      <c r="E218" s="90"/>
      <c r="F218" s="91"/>
      <c r="G218" s="86">
        <f>SUM(G18:G217)</f>
        <v>0</v>
      </c>
    </row>
    <row r="219" spans="1:8" ht="16.5" thickBot="1" x14ac:dyDescent="0.3">
      <c r="A219" s="92"/>
      <c r="B219" s="93"/>
      <c r="C219" s="93"/>
      <c r="D219" s="93"/>
      <c r="E219" s="93"/>
      <c r="F219" s="94"/>
      <c r="G219" s="87"/>
    </row>
  </sheetData>
  <sheetProtection sheet="1" objects="1" scenarios="1"/>
  <mergeCells count="436">
    <mergeCell ref="E137:E138"/>
    <mergeCell ref="F137:F138"/>
    <mergeCell ref="G137:G138"/>
    <mergeCell ref="A120:A121"/>
    <mergeCell ref="B120:B121"/>
    <mergeCell ref="D120:D121"/>
    <mergeCell ref="E120:E121"/>
    <mergeCell ref="F120:F121"/>
    <mergeCell ref="G120:G121"/>
    <mergeCell ref="A133:A134"/>
    <mergeCell ref="B133:B134"/>
    <mergeCell ref="E133:E134"/>
    <mergeCell ref="F133:F134"/>
    <mergeCell ref="G133:G134"/>
    <mergeCell ref="A135:A136"/>
    <mergeCell ref="B135:B136"/>
    <mergeCell ref="E135:E136"/>
    <mergeCell ref="F135:F136"/>
    <mergeCell ref="G135:G136"/>
    <mergeCell ref="D133:D134"/>
    <mergeCell ref="D135:D136"/>
    <mergeCell ref="F122:F124"/>
    <mergeCell ref="G122:G124"/>
    <mergeCell ref="D122:D124"/>
    <mergeCell ref="A212:A214"/>
    <mergeCell ref="B212:B214"/>
    <mergeCell ref="D212:D214"/>
    <mergeCell ref="E212:E214"/>
    <mergeCell ref="F212:F214"/>
    <mergeCell ref="G212:G214"/>
    <mergeCell ref="C216:C217"/>
    <mergeCell ref="A159:A162"/>
    <mergeCell ref="B159:B162"/>
    <mergeCell ref="D159:D162"/>
    <mergeCell ref="E159:E162"/>
    <mergeCell ref="F159:F162"/>
    <mergeCell ref="G159:G162"/>
    <mergeCell ref="A163:A166"/>
    <mergeCell ref="B163:B166"/>
    <mergeCell ref="D163:D166"/>
    <mergeCell ref="E163:E166"/>
    <mergeCell ref="F163:F166"/>
    <mergeCell ref="G163:G166"/>
    <mergeCell ref="A176:A180"/>
    <mergeCell ref="A181:A185"/>
    <mergeCell ref="B176:B180"/>
    <mergeCell ref="B181:B185"/>
    <mergeCell ref="D176:D180"/>
    <mergeCell ref="C107:G107"/>
    <mergeCell ref="A188:A189"/>
    <mergeCell ref="B188:B189"/>
    <mergeCell ref="D188:D189"/>
    <mergeCell ref="E188:E189"/>
    <mergeCell ref="F188:F189"/>
    <mergeCell ref="G188:G189"/>
    <mergeCell ref="D181:D185"/>
    <mergeCell ref="E176:E180"/>
    <mergeCell ref="E181:E185"/>
    <mergeCell ref="F176:F180"/>
    <mergeCell ref="F181:F185"/>
    <mergeCell ref="G176:G180"/>
    <mergeCell ref="G181:G185"/>
    <mergeCell ref="A137:A138"/>
    <mergeCell ref="B137:B138"/>
    <mergeCell ref="D137:D138"/>
    <mergeCell ref="F171:F173"/>
    <mergeCell ref="A167:A168"/>
    <mergeCell ref="B167:B168"/>
    <mergeCell ref="E167:E168"/>
    <mergeCell ref="F167:F168"/>
    <mergeCell ref="G167:G168"/>
    <mergeCell ref="A169:A170"/>
    <mergeCell ref="C7:G7"/>
    <mergeCell ref="C8:G8"/>
    <mergeCell ref="B78:B79"/>
    <mergeCell ref="E78:E79"/>
    <mergeCell ref="F78:F79"/>
    <mergeCell ref="G78:G79"/>
    <mergeCell ref="A193:A195"/>
    <mergeCell ref="B193:B195"/>
    <mergeCell ref="E193:E195"/>
    <mergeCell ref="F193:F195"/>
    <mergeCell ref="G193:G195"/>
    <mergeCell ref="A87:A92"/>
    <mergeCell ref="B87:B92"/>
    <mergeCell ref="E87:E92"/>
    <mergeCell ref="G87:G92"/>
    <mergeCell ref="A99:A104"/>
    <mergeCell ref="B99:B104"/>
    <mergeCell ref="E99:E104"/>
    <mergeCell ref="F99:F104"/>
    <mergeCell ref="G99:G104"/>
    <mergeCell ref="F87:F92"/>
    <mergeCell ref="A171:A173"/>
    <mergeCell ref="B171:B173"/>
    <mergeCell ref="E171:E173"/>
    <mergeCell ref="A186:A187"/>
    <mergeCell ref="B186:B187"/>
    <mergeCell ref="E186:E187"/>
    <mergeCell ref="F186:F187"/>
    <mergeCell ref="G186:G187"/>
    <mergeCell ref="D186:D187"/>
    <mergeCell ref="D190:D192"/>
    <mergeCell ref="D193:D195"/>
    <mergeCell ref="B200:B203"/>
    <mergeCell ref="E200:E203"/>
    <mergeCell ref="F200:F203"/>
    <mergeCell ref="G200:G203"/>
    <mergeCell ref="D196:D199"/>
    <mergeCell ref="D200:D203"/>
    <mergeCell ref="D204:D207"/>
    <mergeCell ref="A190:A192"/>
    <mergeCell ref="B190:B192"/>
    <mergeCell ref="E190:E192"/>
    <mergeCell ref="F190:F192"/>
    <mergeCell ref="F196:F199"/>
    <mergeCell ref="G196:G199"/>
    <mergeCell ref="A200:A203"/>
    <mergeCell ref="G190:G192"/>
    <mergeCell ref="A204:A207"/>
    <mergeCell ref="B204:B207"/>
    <mergeCell ref="E204:E207"/>
    <mergeCell ref="F204:F207"/>
    <mergeCell ref="G204:G207"/>
    <mergeCell ref="B169:B170"/>
    <mergeCell ref="E169:E170"/>
    <mergeCell ref="F169:F170"/>
    <mergeCell ref="G169:G170"/>
    <mergeCell ref="D167:D168"/>
    <mergeCell ref="D169:D170"/>
    <mergeCell ref="A153:A155"/>
    <mergeCell ref="B153:B155"/>
    <mergeCell ref="E153:E155"/>
    <mergeCell ref="F153:F155"/>
    <mergeCell ref="G153:G155"/>
    <mergeCell ref="A156:A158"/>
    <mergeCell ref="B156:B158"/>
    <mergeCell ref="E156:E158"/>
    <mergeCell ref="F156:F158"/>
    <mergeCell ref="G156:G158"/>
    <mergeCell ref="D153:D155"/>
    <mergeCell ref="D156:D158"/>
    <mergeCell ref="A147:A149"/>
    <mergeCell ref="B147:B149"/>
    <mergeCell ref="E147:E149"/>
    <mergeCell ref="F147:F149"/>
    <mergeCell ref="G147:G149"/>
    <mergeCell ref="A150:A152"/>
    <mergeCell ref="B150:B152"/>
    <mergeCell ref="E150:E152"/>
    <mergeCell ref="F150:F152"/>
    <mergeCell ref="G150:G152"/>
    <mergeCell ref="D147:D149"/>
    <mergeCell ref="D150:D152"/>
    <mergeCell ref="A143:A144"/>
    <mergeCell ref="B143:B144"/>
    <mergeCell ref="E143:E144"/>
    <mergeCell ref="F143:F144"/>
    <mergeCell ref="G143:G144"/>
    <mergeCell ref="A145:A146"/>
    <mergeCell ref="B145:B146"/>
    <mergeCell ref="E145:E146"/>
    <mergeCell ref="F145:F146"/>
    <mergeCell ref="G145:G146"/>
    <mergeCell ref="D143:D144"/>
    <mergeCell ref="D145:D146"/>
    <mergeCell ref="A139:A140"/>
    <mergeCell ref="B139:B140"/>
    <mergeCell ref="E139:E140"/>
    <mergeCell ref="F139:F140"/>
    <mergeCell ref="G139:G140"/>
    <mergeCell ref="A141:A142"/>
    <mergeCell ref="B141:B142"/>
    <mergeCell ref="E141:E142"/>
    <mergeCell ref="F141:F142"/>
    <mergeCell ref="G141:G142"/>
    <mergeCell ref="D139:D140"/>
    <mergeCell ref="D141:D142"/>
    <mergeCell ref="A128:A130"/>
    <mergeCell ref="B128:B130"/>
    <mergeCell ref="E128:E130"/>
    <mergeCell ref="F128:F130"/>
    <mergeCell ref="G128:G130"/>
    <mergeCell ref="A131:A132"/>
    <mergeCell ref="B131:B132"/>
    <mergeCell ref="E131:E132"/>
    <mergeCell ref="F131:F132"/>
    <mergeCell ref="G131:G132"/>
    <mergeCell ref="D128:D130"/>
    <mergeCell ref="D131:D132"/>
    <mergeCell ref="A69:A71"/>
    <mergeCell ref="B69:B71"/>
    <mergeCell ref="E69:E71"/>
    <mergeCell ref="F69:F71"/>
    <mergeCell ref="G66:G68"/>
    <mergeCell ref="G69:G71"/>
    <mergeCell ref="A66:A68"/>
    <mergeCell ref="B66:B68"/>
    <mergeCell ref="E66:E68"/>
    <mergeCell ref="F66:F68"/>
    <mergeCell ref="E44:E45"/>
    <mergeCell ref="C13:G13"/>
    <mergeCell ref="C14:G14"/>
    <mergeCell ref="C15:G15"/>
    <mergeCell ref="C16:G16"/>
    <mergeCell ref="A30:A32"/>
    <mergeCell ref="B30:B32"/>
    <mergeCell ref="A58:A60"/>
    <mergeCell ref="E58:E60"/>
    <mergeCell ref="F58:F60"/>
    <mergeCell ref="G58:G60"/>
    <mergeCell ref="B49:B51"/>
    <mergeCell ref="E49:E51"/>
    <mergeCell ref="F49:F51"/>
    <mergeCell ref="G49:G51"/>
    <mergeCell ref="A49:A51"/>
    <mergeCell ref="E30:E32"/>
    <mergeCell ref="F30:F32"/>
    <mergeCell ref="G30:G32"/>
    <mergeCell ref="C17:G17"/>
    <mergeCell ref="A10:B17"/>
    <mergeCell ref="A46:A48"/>
    <mergeCell ref="F46:F48"/>
    <mergeCell ref="E46:E48"/>
    <mergeCell ref="A1:H1"/>
    <mergeCell ref="H5:I6"/>
    <mergeCell ref="E72:E74"/>
    <mergeCell ref="F72:F74"/>
    <mergeCell ref="G72:G74"/>
    <mergeCell ref="H26:H27"/>
    <mergeCell ref="A28:A29"/>
    <mergeCell ref="B28:B29"/>
    <mergeCell ref="E28:E29"/>
    <mergeCell ref="F28:F29"/>
    <mergeCell ref="G28:G29"/>
    <mergeCell ref="H28:H29"/>
    <mergeCell ref="A42:A43"/>
    <mergeCell ref="B42:B43"/>
    <mergeCell ref="E42:E43"/>
    <mergeCell ref="F42:F43"/>
    <mergeCell ref="G42:G43"/>
    <mergeCell ref="H42:H43"/>
    <mergeCell ref="G46:G48"/>
    <mergeCell ref="C10:G10"/>
    <mergeCell ref="C11:G11"/>
    <mergeCell ref="C12:G12"/>
    <mergeCell ref="A33:A35"/>
    <mergeCell ref="B33:B35"/>
    <mergeCell ref="F215:F217"/>
    <mergeCell ref="G215:G217"/>
    <mergeCell ref="A72:A74"/>
    <mergeCell ref="A2:G2"/>
    <mergeCell ref="A3:G3"/>
    <mergeCell ref="A7:B9"/>
    <mergeCell ref="C9:F9"/>
    <mergeCell ref="D5:D6"/>
    <mergeCell ref="A5:A6"/>
    <mergeCell ref="B5:B6"/>
    <mergeCell ref="C5:C6"/>
    <mergeCell ref="G5:G6"/>
    <mergeCell ref="D26:D27"/>
    <mergeCell ref="D28:D29"/>
    <mergeCell ref="D42:D43"/>
    <mergeCell ref="E33:E35"/>
    <mergeCell ref="F33:F35"/>
    <mergeCell ref="G33:G35"/>
    <mergeCell ref="A26:A27"/>
    <mergeCell ref="B26:B27"/>
    <mergeCell ref="G26:G27"/>
    <mergeCell ref="F26:F27"/>
    <mergeCell ref="E26:E27"/>
    <mergeCell ref="G208:G211"/>
    <mergeCell ref="A208:A211"/>
    <mergeCell ref="B208:B211"/>
    <mergeCell ref="C73:C74"/>
    <mergeCell ref="C76:C77"/>
    <mergeCell ref="A115:A116"/>
    <mergeCell ref="B115:B116"/>
    <mergeCell ref="E115:E116"/>
    <mergeCell ref="F115:F116"/>
    <mergeCell ref="G115:G116"/>
    <mergeCell ref="C105:G105"/>
    <mergeCell ref="C106:G106"/>
    <mergeCell ref="C108:G108"/>
    <mergeCell ref="C109:G109"/>
    <mergeCell ref="C110:G110"/>
    <mergeCell ref="C111:G111"/>
    <mergeCell ref="A117:A119"/>
    <mergeCell ref="B117:B119"/>
    <mergeCell ref="E117:E119"/>
    <mergeCell ref="F117:F119"/>
    <mergeCell ref="G117:G119"/>
    <mergeCell ref="A122:A124"/>
    <mergeCell ref="B122:B124"/>
    <mergeCell ref="E122:E124"/>
    <mergeCell ref="A80:A81"/>
    <mergeCell ref="F44:F45"/>
    <mergeCell ref="G44:G45"/>
    <mergeCell ref="H44:H45"/>
    <mergeCell ref="H30:H32"/>
    <mergeCell ref="H33:H35"/>
    <mergeCell ref="A36:A38"/>
    <mergeCell ref="B36:B38"/>
    <mergeCell ref="E36:E38"/>
    <mergeCell ref="F36:F38"/>
    <mergeCell ref="G36:G38"/>
    <mergeCell ref="A39:A41"/>
    <mergeCell ref="B39:B41"/>
    <mergeCell ref="E39:E41"/>
    <mergeCell ref="F39:F41"/>
    <mergeCell ref="G39:G41"/>
    <mergeCell ref="H36:H38"/>
    <mergeCell ref="H39:H41"/>
    <mergeCell ref="D30:D32"/>
    <mergeCell ref="D33:D35"/>
    <mergeCell ref="D36:D38"/>
    <mergeCell ref="D39:D41"/>
    <mergeCell ref="D44:D45"/>
    <mergeCell ref="A44:A45"/>
    <mergeCell ref="B44:B45"/>
    <mergeCell ref="H52:H54"/>
    <mergeCell ref="H55:H57"/>
    <mergeCell ref="H49:H51"/>
    <mergeCell ref="H46:H48"/>
    <mergeCell ref="H58:H60"/>
    <mergeCell ref="H61:H63"/>
    <mergeCell ref="H66:H68"/>
    <mergeCell ref="H69:H71"/>
    <mergeCell ref="H72:H74"/>
    <mergeCell ref="H128:H130"/>
    <mergeCell ref="H131:H132"/>
    <mergeCell ref="H133:H134"/>
    <mergeCell ref="H75:H77"/>
    <mergeCell ref="H78:H79"/>
    <mergeCell ref="A93:A98"/>
    <mergeCell ref="B93:B98"/>
    <mergeCell ref="E93:E98"/>
    <mergeCell ref="F93:F98"/>
    <mergeCell ref="G93:G98"/>
    <mergeCell ref="H93:H98"/>
    <mergeCell ref="H87:H92"/>
    <mergeCell ref="A75:A77"/>
    <mergeCell ref="B75:B77"/>
    <mergeCell ref="E75:E77"/>
    <mergeCell ref="F75:F77"/>
    <mergeCell ref="G75:G77"/>
    <mergeCell ref="A105:B111"/>
    <mergeCell ref="A112:A114"/>
    <mergeCell ref="B112:B114"/>
    <mergeCell ref="E112:E114"/>
    <mergeCell ref="F112:F114"/>
    <mergeCell ref="G112:G114"/>
    <mergeCell ref="D117:D119"/>
    <mergeCell ref="H167:H168"/>
    <mergeCell ref="H169:H170"/>
    <mergeCell ref="H171:H173"/>
    <mergeCell ref="H186:H187"/>
    <mergeCell ref="H196:H199"/>
    <mergeCell ref="H200:H203"/>
    <mergeCell ref="H204:H207"/>
    <mergeCell ref="H215:H217"/>
    <mergeCell ref="A78:A79"/>
    <mergeCell ref="H135:H136"/>
    <mergeCell ref="H139:H140"/>
    <mergeCell ref="H141:H142"/>
    <mergeCell ref="H143:H144"/>
    <mergeCell ref="H145:H146"/>
    <mergeCell ref="H147:H149"/>
    <mergeCell ref="H150:H152"/>
    <mergeCell ref="H153:H155"/>
    <mergeCell ref="H156:H158"/>
    <mergeCell ref="H99:H104"/>
    <mergeCell ref="H80:H81"/>
    <mergeCell ref="H112:H114"/>
    <mergeCell ref="H115:H116"/>
    <mergeCell ref="H117:H119"/>
    <mergeCell ref="H122:H124"/>
    <mergeCell ref="G218:G219"/>
    <mergeCell ref="D72:D74"/>
    <mergeCell ref="D75:D77"/>
    <mergeCell ref="D78:D79"/>
    <mergeCell ref="D80:D81"/>
    <mergeCell ref="D87:D92"/>
    <mergeCell ref="D93:D98"/>
    <mergeCell ref="D99:D104"/>
    <mergeCell ref="D112:D114"/>
    <mergeCell ref="D115:D116"/>
    <mergeCell ref="G171:G173"/>
    <mergeCell ref="D171:D173"/>
    <mergeCell ref="A218:F219"/>
    <mergeCell ref="A215:A217"/>
    <mergeCell ref="B215:B217"/>
    <mergeCell ref="E215:E217"/>
    <mergeCell ref="D208:D211"/>
    <mergeCell ref="D215:D217"/>
    <mergeCell ref="B72:B74"/>
    <mergeCell ref="A196:A199"/>
    <mergeCell ref="B196:B199"/>
    <mergeCell ref="E196:E199"/>
    <mergeCell ref="E208:E211"/>
    <mergeCell ref="F208:F211"/>
    <mergeCell ref="D46:D48"/>
    <mergeCell ref="D49:D51"/>
    <mergeCell ref="D52:D54"/>
    <mergeCell ref="D55:D57"/>
    <mergeCell ref="D58:D60"/>
    <mergeCell ref="D61:D63"/>
    <mergeCell ref="D66:D68"/>
    <mergeCell ref="D69:D71"/>
    <mergeCell ref="B46:B48"/>
    <mergeCell ref="B61:B63"/>
    <mergeCell ref="B58:B60"/>
    <mergeCell ref="A125:A127"/>
    <mergeCell ref="B125:B127"/>
    <mergeCell ref="D125:D127"/>
    <mergeCell ref="E125:E127"/>
    <mergeCell ref="F125:F127"/>
    <mergeCell ref="G125:G127"/>
    <mergeCell ref="A52:A54"/>
    <mergeCell ref="B52:B54"/>
    <mergeCell ref="E52:E54"/>
    <mergeCell ref="F52:F54"/>
    <mergeCell ref="G52:G54"/>
    <mergeCell ref="A55:A57"/>
    <mergeCell ref="B55:B57"/>
    <mergeCell ref="E55:E57"/>
    <mergeCell ref="F55:F57"/>
    <mergeCell ref="G55:G57"/>
    <mergeCell ref="B80:B81"/>
    <mergeCell ref="E80:E81"/>
    <mergeCell ref="F80:F81"/>
    <mergeCell ref="G80:G81"/>
    <mergeCell ref="A61:A63"/>
    <mergeCell ref="E61:E63"/>
    <mergeCell ref="F61:F63"/>
    <mergeCell ref="G61:G63"/>
  </mergeCells>
  <pageMargins left="0.25" right="0.25" top="0.75" bottom="0.75" header="0.3" footer="0.3"/>
  <pageSetup paperSize="8" orientation="landscape" r:id="rId1"/>
  <ignoredErrors>
    <ignoredError sqref="D18:D19 D20:D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Cheb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Danihelková Eva, Mgr.</dc:creator>
  <cp:lastModifiedBy>Gyepešová Veronika, Mgr.</cp:lastModifiedBy>
  <cp:lastPrinted>2023-08-02T13:45:52Z</cp:lastPrinted>
  <dcterms:created xsi:type="dcterms:W3CDTF">2018-06-08T07:37:31Z</dcterms:created>
  <dcterms:modified xsi:type="dcterms:W3CDTF">2025-05-12T09:35:57Z</dcterms:modified>
</cp:coreProperties>
</file>