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VZa_pracovni\Dodávání židlí 2025\tvorba\4.2\"/>
    </mc:Choice>
  </mc:AlternateContent>
  <xr:revisionPtr revIDLastSave="0" documentId="13_ncr:1_{998497B6-B0DF-43F5-8384-C0AAD184B940}" xr6:coauthVersionLast="47" xr6:coauthVersionMax="47" xr10:uidLastSave="{00000000-0000-0000-0000-000000000000}"/>
  <workbookProtection workbookAlgorithmName="SHA-512" workbookHashValue="zi+f9JXDA5fFgwY8Q0Pp8aqU2CEmV8JtxQSyhos5E0xUNSOq4u9T06+EK08tgB1qX3KuPWoqWwg5xDJBGJ8MMQ==" workbookSaltValue="eL9LZNOHHWqSZqrkyJg5zw==" workbookSpinCount="100000" lockStructure="1"/>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18" i="1"/>
  <c r="H7" i="1"/>
  <c r="H36" i="1" l="1"/>
</calcChain>
</file>

<file path=xl/sharedStrings.xml><?xml version="1.0" encoding="utf-8"?>
<sst xmlns="http://schemas.openxmlformats.org/spreadsheetml/2006/main" count="49" uniqueCount="42">
  <si>
    <t>Číslo položky</t>
  </si>
  <si>
    <t>Název položky</t>
  </si>
  <si>
    <t xml:space="preserve">Zadavatelem požadovaná min. technická specifikace </t>
  </si>
  <si>
    <t>Možný vzhled požadovaného zboží</t>
  </si>
  <si>
    <t>Jednotková cena v Kč bez DPH</t>
  </si>
  <si>
    <t>DOPLNÍ DODAVATEL</t>
  </si>
  <si>
    <t>- kolečka univerzální</t>
  </si>
  <si>
    <t>- synchronní mechanika s nastavením síly protitlaku dle hmotnosti uživatele</t>
  </si>
  <si>
    <t>- píst plynový</t>
  </si>
  <si>
    <t>- kovový kříž, nejlépe leštěný hliník či hliníková slitina</t>
  </si>
  <si>
    <t>- opěrka hlavy čalouněná, s výškovým a úhlovým nastavením</t>
  </si>
  <si>
    <t>- stohovatelnost min. 5 ks</t>
  </si>
  <si>
    <t>- ochrana rámu proti oděru při stohování</t>
  </si>
  <si>
    <t>- ergonomicky tvarovaný sedák i opěrák</t>
  </si>
  <si>
    <t>- spodní strana sedáku krytá plastem</t>
  </si>
  <si>
    <t>- zadní strana opěráku krytá plastem nebo čalouněná</t>
  </si>
  <si>
    <t>- ocelový černě lakovaný rám</t>
  </si>
  <si>
    <t>Cena celkem</t>
  </si>
  <si>
    <t>- ergonomicky tvarovaný sedák, výškově i podélně stavitelný, čalouněný do odolné pružné látky s výplní high denzity pěnou, PUR pěnou nebo studenou pěnou vstřikovanou do formy (stačí nabídka jedné varianty, nebude zohledněno při kritériu nejnižší nabídnuté ceny), hloubka min. 50 cm, šířka min. 50 cm</t>
  </si>
  <si>
    <t>- plastové koncovky nohou bez ostrých hran</t>
  </si>
  <si>
    <t>- výška sedáku od země min. 44 cm, se zaoblenou přední hranou</t>
  </si>
  <si>
    <t>- sedák a opěrák z pevného děrovaného plastu (materiál splňující požadavky požární ochrany, barva černá, antracit nebo modrá - v nabídce všechny 3 barvy za jednotnou cenu - barva bude určena v objednávce dle potřeby kupujícího)</t>
  </si>
  <si>
    <t>- barva černá, šedá nebo antracit - možná kombinace jednotlivých čalouněných částí; lze nabidnout jen jednu barevnou variantu; barva nebude mít vliv na posuzovanou cenu</t>
  </si>
  <si>
    <t>- výška sedáku od země min. 45 cm, se zaoblenou přední hranou</t>
  </si>
  <si>
    <t>- ergonomicky tvarovaný opěrák, může/nemusí být rozdělený na dvě části - bederní část a opěrák "hrudní páteře", z pružné síťoviny, bederní opěrák/opěrka výškově i hloubkově stavitelný - nezávisle na sobě, zádový opěrák celkově výškově stavitelný</t>
  </si>
  <si>
    <t>- sedák a opěrák čalouněné - potahová látka (oděr min. 90 000 cyklům 100% polyester nebo nylon, barva černá, antracit nebo modrá - v nabídce všechny 3 barvy za jednotnou cenu - barva bude určena v objednávce dle potřeby kupujícího)</t>
  </si>
  <si>
    <t>Jednací řidle - čaloun.</t>
  </si>
  <si>
    <t>Jednací židle - plast</t>
  </si>
  <si>
    <t>- područky  výškově stavitelné s možností podélného posuvu a rotace, též úplného odnětí</t>
  </si>
  <si>
    <t>Kancelářská židle</t>
  </si>
  <si>
    <t>- nosnost certifikovaná min. na 150 kg</t>
  </si>
  <si>
    <t>- nosnost certifikovaná min. na 120 kg</t>
  </si>
  <si>
    <t xml:space="preserve">Technické požadavky splňuje                                                   " ANO/NE"                                                            přesná technická specifikace, vč. obr., uvedena v katalogu                                                                  </t>
  </si>
  <si>
    <t>Předpokládaný odběr kusů/rok</t>
  </si>
  <si>
    <t>5</t>
  </si>
  <si>
    <r>
      <rPr>
        <b/>
        <sz val="13"/>
        <color theme="1"/>
        <rFont val="Times New Roman"/>
        <family val="1"/>
        <charset val="238"/>
      </rPr>
      <t xml:space="preserve">Vlastní technická specifikace požadovaného zboží a vlastní technická specifikace nabízeného zboží - Pokyn k vyplnění:     </t>
    </r>
    <r>
      <rPr>
        <b/>
        <sz val="14"/>
        <color theme="1"/>
        <rFont val="Times New Roman"/>
        <family val="1"/>
        <charset val="238"/>
      </rPr>
      <t xml:space="preserve">                </t>
    </r>
    <r>
      <rPr>
        <sz val="12"/>
        <color theme="1"/>
        <rFont val="Times New Roman"/>
        <family val="1"/>
        <charset val="238"/>
      </rPr>
      <t xml:space="preserve">Dodavatel do položky </t>
    </r>
    <r>
      <rPr>
        <u/>
        <sz val="12"/>
        <color theme="1"/>
        <rFont val="Times New Roman"/>
        <family val="1"/>
        <charset val="238"/>
      </rPr>
      <t>Technické požadavky splňuje</t>
    </r>
    <r>
      <rPr>
        <sz val="12"/>
        <color theme="1"/>
        <rFont val="Times New Roman"/>
        <family val="1"/>
        <charset val="238"/>
      </rPr>
      <t xml:space="preserve"> doplní ANO/NE tak, aby zadavateli bylo zřejmé, zda nabízené zboží odpovídá minimálním požadavkům, které jsou stanoveny v této příloze. Vlastní technické parametry, vč. obrazového znázornění nabízeného zboží aj. bude uvedeno v "katalogu", který dodavatel poskytne. Dodavatel do položky </t>
    </r>
    <r>
      <rPr>
        <u/>
        <sz val="12"/>
        <color theme="1"/>
        <rFont val="Times New Roman"/>
        <family val="1"/>
        <charset val="238"/>
      </rPr>
      <t xml:space="preserve">Jednotková cena v Kč bez DPH </t>
    </r>
    <r>
      <rPr>
        <sz val="12"/>
        <color theme="1"/>
        <rFont val="Times New Roman"/>
        <family val="1"/>
        <charset val="238"/>
      </rPr>
      <t xml:space="preserve">doplní jím nabízenou cenu. Zadavatel v této příloze stanovil základní požadavky a parametry dodávaného zboží, které dodavatel musí dodržet a zohlednit ve své nabídce. Dodavatel může nabídnout zboží s jinými, pokud možno lepšími parametry (v případě, že lze objektivně stanovit, že se jedná o parametry lepší), nikoli s parametry horšími, než požaduje zadavatel v zadávacích podmínkách a této příloze. Předmětem dodávky musí být zboží nové, ne repasované.                                                                                                                                                                                 </t>
    </r>
    <r>
      <rPr>
        <b/>
        <sz val="12"/>
        <color theme="1"/>
        <rFont val="Times New Roman"/>
        <family val="1"/>
        <charset val="238"/>
      </rPr>
      <t xml:space="preserve">Nesplnění jedné nebo více technických podmínek požadovaných zadavatelem bude považováno za nesplnění zadávacích podmínek. </t>
    </r>
  </si>
  <si>
    <t>Název veřejné zakázky: Dodávání židlí - 2025</t>
  </si>
  <si>
    <t>50</t>
  </si>
  <si>
    <t>30</t>
  </si>
  <si>
    <t>- výška sedu min. 44-53 cm</t>
  </si>
  <si>
    <t>Celková cena v Kč bez DPH/2 roky (předpokl. odběr*jednotková cena bez DPH*2 roky - užitý vzorec)</t>
  </si>
  <si>
    <t>Příloha č. 2 ZD - specifikace zboží – Dodávka židlí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</si>
</sst>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č"/>
  </numFmts>
  <fonts count="11" x14ac:knownFonts="1">
    <font>
      <sz val="11"/>
      <color theme="1"/>
      <name val="Calibri"/>
      <family val="2"/>
      <charset val="238"/>
      <scheme val="minor"/>
    </font>
    <font>
      <sz val="12"/>
      <color theme="1"/>
      <name val="Times New Roman"/>
      <family val="1"/>
      <charset val="238"/>
    </font>
    <font>
      <b/>
      <sz val="13"/>
      <color theme="1"/>
      <name val="Times New Roman"/>
      <family val="1"/>
      <charset val="238"/>
    </font>
    <font>
      <b/>
      <sz val="14"/>
      <color theme="1"/>
      <name val="Times New Roman"/>
      <family val="1"/>
      <charset val="238"/>
    </font>
    <font>
      <u/>
      <sz val="12"/>
      <color theme="1"/>
      <name val="Times New Roman"/>
      <family val="1"/>
      <charset val="238"/>
    </font>
    <font>
      <b/>
      <sz val="12"/>
      <color theme="1"/>
      <name val="Times New Roman"/>
      <family val="1"/>
      <charset val="238"/>
    </font>
    <font>
      <sz val="10"/>
      <color theme="1"/>
      <name val="Times New Roman"/>
      <family val="1"/>
      <charset val="238"/>
    </font>
    <font>
      <b/>
      <sz val="10"/>
      <color theme="1"/>
      <name val="Times New Roman"/>
      <family val="1"/>
      <charset val="238"/>
    </font>
    <font>
      <b/>
      <sz val="10"/>
      <color rgb="FFFF0000"/>
      <name val="Times New Roman"/>
      <family val="1"/>
      <charset val="238"/>
    </font>
    <font>
      <b/>
      <sz val="16"/>
      <color theme="1"/>
      <name val="Times New Roman"/>
      <family val="1"/>
      <charset val="238"/>
    </font>
    <font>
      <sz val="12"/>
      <color rgb="FFFF0000"/>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10B8E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1" fillId="0" borderId="4" xfId="0" applyFont="1" applyBorder="1"/>
    <xf numFmtId="49" fontId="6" fillId="0" borderId="0" xfId="0" applyNumberFormat="1" applyFont="1"/>
    <xf numFmtId="0" fontId="1" fillId="0" borderId="5" xfId="0" applyFont="1" applyBorder="1"/>
    <xf numFmtId="0" fontId="7" fillId="2"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 fillId="0" borderId="0" xfId="0" applyFont="1" applyAlignment="1">
      <alignment horizontal="center" vertical="center" wrapText="1"/>
    </xf>
    <xf numFmtId="49" fontId="6" fillId="0" borderId="17" xfId="0" applyNumberFormat="1" applyFont="1" applyBorder="1" applyAlignment="1">
      <alignment horizontal="center" wrapText="1"/>
    </xf>
    <xf numFmtId="49" fontId="6" fillId="0" borderId="0" xfId="0" applyNumberFormat="1" applyFont="1" applyAlignment="1">
      <alignment horizontal="center" wrapText="1"/>
    </xf>
    <xf numFmtId="49" fontId="6" fillId="0" borderId="7" xfId="0" applyNumberFormat="1" applyFont="1" applyBorder="1" applyAlignment="1">
      <alignment horizontal="center" wrapText="1"/>
    </xf>
    <xf numFmtId="164" fontId="7" fillId="4" borderId="10"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1" fillId="0" borderId="0" xfId="0" applyFont="1" applyAlignment="1">
      <alignment wrapText="1"/>
    </xf>
    <xf numFmtId="0" fontId="9" fillId="3" borderId="23" xfId="0" applyFont="1" applyFill="1" applyBorder="1"/>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10" fillId="0" borderId="4" xfId="0" applyFont="1" applyBorder="1" applyAlignment="1">
      <alignment horizontal="left" vertical="center"/>
    </xf>
    <xf numFmtId="49" fontId="6" fillId="0" borderId="10"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5" borderId="4" xfId="0" applyFont="1" applyFill="1" applyBorder="1" applyAlignment="1">
      <alignment horizontal="center"/>
    </xf>
    <xf numFmtId="0" fontId="1" fillId="5" borderId="0" xfId="0" applyFont="1" applyFill="1" applyAlignment="1">
      <alignment horizontal="center"/>
    </xf>
    <xf numFmtId="0" fontId="1" fillId="5" borderId="5" xfId="0" applyFont="1" applyFill="1" applyBorder="1" applyAlignment="1">
      <alignment horizontal="center"/>
    </xf>
    <xf numFmtId="0" fontId="1" fillId="3" borderId="6" xfId="0" applyFont="1" applyFill="1" applyBorder="1" applyAlignment="1">
      <alignment horizontal="center" wrapText="1"/>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49" fontId="6" fillId="0" borderId="10" xfId="0" applyNumberFormat="1" applyFont="1" applyBorder="1" applyAlignment="1">
      <alignment horizontal="center" wrapText="1"/>
    </xf>
    <xf numFmtId="49" fontId="6" fillId="0" borderId="13" xfId="0" applyNumberFormat="1" applyFont="1" applyBorder="1" applyAlignment="1">
      <alignment horizont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2" xfId="0" applyFont="1" applyBorder="1" applyAlignment="1">
      <alignment horizontal="center" vertical="center" wrapText="1"/>
    </xf>
    <xf numFmtId="0" fontId="6" fillId="0" borderId="12" xfId="0" applyFont="1" applyBorder="1" applyAlignment="1">
      <alignment horizontal="center" vertical="center" wrapText="1"/>
    </xf>
    <xf numFmtId="49" fontId="6" fillId="0" borderId="14" xfId="0" applyNumberFormat="1" applyFont="1" applyBorder="1" applyAlignment="1">
      <alignment horizontal="center" wrapText="1"/>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0" fillId="0" borderId="13" xfId="0" applyBorder="1" applyAlignment="1">
      <alignment vertical="center" wrapText="1"/>
    </xf>
    <xf numFmtId="0" fontId="0" fillId="0" borderId="14" xfId="0" applyBorder="1" applyAlignment="1">
      <alignment vertical="center" wrapText="1"/>
    </xf>
  </cellXfs>
  <cellStyles count="1">
    <cellStyle name="Normální" xfId="0" builtinId="0"/>
  </cellStyles>
  <dxfs count="0"/>
  <tableStyles count="0" defaultTableStyle="TableStyleMedium2" defaultPivotStyle="PivotStyleLight16"/>
  <colors>
    <mruColors>
      <color rgb="FFFF00FF"/>
      <color rgb="FFFFCCFF"/>
      <color rgb="FF10B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7</xdr:row>
      <xdr:rowOff>76200</xdr:rowOff>
    </xdr:from>
    <xdr:to>
      <xdr:col>3</xdr:col>
      <xdr:colOff>962025</xdr:colOff>
      <xdr:row>10</xdr:row>
      <xdr:rowOff>619124</xdr:rowOff>
    </xdr:to>
    <xdr:pic>
      <xdr:nvPicPr>
        <xdr:cNvPr id="3" name="Obrázek 2" descr="B2B Partner Alta MF od 5 746 Kč - Heureka.cz">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019550"/>
          <a:ext cx="952500" cy="1409699"/>
        </a:xfrm>
        <a:prstGeom prst="rect">
          <a:avLst/>
        </a:prstGeom>
        <a:noFill/>
        <a:ln>
          <a:noFill/>
        </a:ln>
      </xdr:spPr>
    </xdr:pic>
    <xdr:clientData/>
  </xdr:twoCellAnchor>
  <xdr:twoCellAnchor editAs="oneCell">
    <xdr:from>
      <xdr:col>3</xdr:col>
      <xdr:colOff>47625</xdr:colOff>
      <xdr:row>10</xdr:row>
      <xdr:rowOff>857250</xdr:rowOff>
    </xdr:from>
    <xdr:to>
      <xdr:col>3</xdr:col>
      <xdr:colOff>952500</xdr:colOff>
      <xdr:row>11</xdr:row>
      <xdr:rowOff>1228726</xdr:rowOff>
    </xdr:to>
    <xdr:pic>
      <xdr:nvPicPr>
        <xdr:cNvPr id="4" name="Obrázek 3" descr="Kancelářská židle DELPHI, černá | B2B Partner">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48025" y="5667375"/>
          <a:ext cx="904875" cy="1676401"/>
        </a:xfrm>
        <a:prstGeom prst="rect">
          <a:avLst/>
        </a:prstGeom>
        <a:noFill/>
        <a:ln>
          <a:noFill/>
        </a:ln>
      </xdr:spPr>
    </xdr:pic>
    <xdr:clientData/>
  </xdr:twoCellAnchor>
  <xdr:twoCellAnchor editAs="oneCell">
    <xdr:from>
      <xdr:col>3</xdr:col>
      <xdr:colOff>19051</xdr:colOff>
      <xdr:row>11</xdr:row>
      <xdr:rowOff>1466852</xdr:rowOff>
    </xdr:from>
    <xdr:to>
      <xdr:col>4</xdr:col>
      <xdr:colOff>1</xdr:colOff>
      <xdr:row>15</xdr:row>
      <xdr:rowOff>304801</xdr:rowOff>
    </xdr:to>
    <xdr:pic>
      <xdr:nvPicPr>
        <xdr:cNvPr id="5" name="Obrázek 4" descr="Multifunkční kancelářská židle WINSTON SAB, černá">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19451" y="7581902"/>
          <a:ext cx="952500" cy="1362074"/>
        </a:xfrm>
        <a:prstGeom prst="rect">
          <a:avLst/>
        </a:prstGeom>
        <a:noFill/>
        <a:ln>
          <a:noFill/>
        </a:ln>
      </xdr:spPr>
    </xdr:pic>
    <xdr:clientData/>
  </xdr:twoCellAnchor>
  <xdr:twoCellAnchor editAs="oneCell">
    <xdr:from>
      <xdr:col>3</xdr:col>
      <xdr:colOff>38100</xdr:colOff>
      <xdr:row>20</xdr:row>
      <xdr:rowOff>228600</xdr:rowOff>
    </xdr:from>
    <xdr:to>
      <xdr:col>4</xdr:col>
      <xdr:colOff>0</xdr:colOff>
      <xdr:row>22</xdr:row>
      <xdr:rowOff>66675</xdr:rowOff>
    </xdr:to>
    <xdr:pic>
      <xdr:nvPicPr>
        <xdr:cNvPr id="6" name="Obrázek 5" descr="ANTARES Taurus TN šedá Konferenční židle">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0" y="18926175"/>
          <a:ext cx="933450" cy="1476375"/>
        </a:xfrm>
        <a:prstGeom prst="rect">
          <a:avLst/>
        </a:prstGeom>
        <a:noFill/>
        <a:ln>
          <a:noFill/>
        </a:ln>
      </xdr:spPr>
    </xdr:pic>
    <xdr:clientData/>
  </xdr:twoCellAnchor>
  <xdr:twoCellAnchor editAs="oneCell">
    <xdr:from>
      <xdr:col>3</xdr:col>
      <xdr:colOff>19050</xdr:colOff>
      <xdr:row>29</xdr:row>
      <xdr:rowOff>314325</xdr:rowOff>
    </xdr:from>
    <xdr:to>
      <xdr:col>3</xdr:col>
      <xdr:colOff>962025</xdr:colOff>
      <xdr:row>32</xdr:row>
      <xdr:rowOff>171450</xdr:rowOff>
    </xdr:to>
    <xdr:pic>
      <xdr:nvPicPr>
        <xdr:cNvPr id="7" name="Obrázek 6" descr="Jednací židle Taurus Layer Pardubice">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19450" y="22755225"/>
          <a:ext cx="942975" cy="182880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workbookViewId="0">
      <selection activeCell="J35" sqref="J35"/>
    </sheetView>
  </sheetViews>
  <sheetFormatPr defaultRowHeight="15.75" x14ac:dyDescent="0.25"/>
  <cols>
    <col min="1" max="1" width="8.7109375" style="1" customWidth="1"/>
    <col min="2" max="2" width="11.42578125" style="1" customWidth="1"/>
    <col min="3" max="3" width="27.85546875" style="3" customWidth="1"/>
    <col min="4" max="4" width="14.5703125" style="3" customWidth="1"/>
    <col min="5" max="5" width="13.5703125" style="12" customWidth="1"/>
    <col min="6" max="6" width="24.42578125" style="1" customWidth="1"/>
    <col min="7" max="7" width="13.5703125" style="1" customWidth="1"/>
    <col min="8" max="8" width="22.42578125" style="1" customWidth="1"/>
    <col min="9" max="9" width="32" style="1" customWidth="1"/>
    <col min="10" max="16384" width="9.140625" style="1"/>
  </cols>
  <sheetData>
    <row r="1" spans="1:9" ht="16.5" thickBot="1" x14ac:dyDescent="0.3">
      <c r="A1" s="22" t="s">
        <v>41</v>
      </c>
      <c r="B1" s="23"/>
      <c r="C1" s="23"/>
      <c r="D1" s="23"/>
      <c r="E1" s="23"/>
      <c r="F1" s="23"/>
      <c r="G1" s="23"/>
      <c r="H1" s="24"/>
      <c r="I1" s="18"/>
    </row>
    <row r="2" spans="1:9" x14ac:dyDescent="0.25">
      <c r="A2" s="25" t="s">
        <v>36</v>
      </c>
      <c r="B2" s="26"/>
      <c r="C2" s="26"/>
      <c r="D2" s="26"/>
      <c r="E2" s="26"/>
      <c r="F2" s="26"/>
      <c r="G2" s="26"/>
      <c r="H2" s="27"/>
      <c r="I2" s="18"/>
    </row>
    <row r="3" spans="1:9" ht="132.75" customHeight="1" thickBot="1" x14ac:dyDescent="0.3">
      <c r="A3" s="28" t="s">
        <v>35</v>
      </c>
      <c r="B3" s="29"/>
      <c r="C3" s="29"/>
      <c r="D3" s="29"/>
      <c r="E3" s="29"/>
      <c r="F3" s="29"/>
      <c r="G3" s="29"/>
      <c r="H3" s="30"/>
    </row>
    <row r="4" spans="1:9" ht="16.5" thickBot="1" x14ac:dyDescent="0.3">
      <c r="A4" s="2"/>
      <c r="H4" s="4"/>
    </row>
    <row r="5" spans="1:9" ht="63.75" x14ac:dyDescent="0.25">
      <c r="A5" s="31" t="s">
        <v>0</v>
      </c>
      <c r="B5" s="33" t="s">
        <v>1</v>
      </c>
      <c r="C5" s="35" t="s">
        <v>2</v>
      </c>
      <c r="D5" s="35" t="s">
        <v>3</v>
      </c>
      <c r="E5" s="35" t="s">
        <v>33</v>
      </c>
      <c r="F5" s="11" t="s">
        <v>32</v>
      </c>
      <c r="G5" s="5" t="s">
        <v>4</v>
      </c>
      <c r="H5" s="38" t="s">
        <v>40</v>
      </c>
      <c r="I5" s="13"/>
    </row>
    <row r="6" spans="1:9" s="7" customFormat="1" ht="26.25" thickBot="1" x14ac:dyDescent="0.3">
      <c r="A6" s="32"/>
      <c r="B6" s="34"/>
      <c r="C6" s="36"/>
      <c r="D6" s="37"/>
      <c r="E6" s="37"/>
      <c r="F6" s="6" t="s">
        <v>5</v>
      </c>
      <c r="G6" s="6" t="s">
        <v>5</v>
      </c>
      <c r="H6" s="39"/>
    </row>
    <row r="7" spans="1:9" ht="39" x14ac:dyDescent="0.25">
      <c r="A7" s="41">
        <v>1</v>
      </c>
      <c r="B7" s="44" t="s">
        <v>29</v>
      </c>
      <c r="C7" s="8" t="s">
        <v>7</v>
      </c>
      <c r="D7" s="46"/>
      <c r="E7" s="19" t="s">
        <v>37</v>
      </c>
      <c r="F7" s="57"/>
      <c r="G7" s="54"/>
      <c r="H7" s="49">
        <f>PRODUCT(G7*E7*2)</f>
        <v>0</v>
      </c>
    </row>
    <row r="8" spans="1:9" x14ac:dyDescent="0.25">
      <c r="A8" s="42"/>
      <c r="B8" s="45"/>
      <c r="C8" s="9" t="s">
        <v>8</v>
      </c>
      <c r="D8" s="47"/>
      <c r="E8" s="20"/>
      <c r="F8" s="58"/>
      <c r="G8" s="55"/>
      <c r="H8" s="50"/>
    </row>
    <row r="9" spans="1:9" ht="26.25" x14ac:dyDescent="0.25">
      <c r="A9" s="42"/>
      <c r="B9" s="45"/>
      <c r="C9" s="9" t="s">
        <v>9</v>
      </c>
      <c r="D9" s="47"/>
      <c r="E9" s="20"/>
      <c r="F9" s="58"/>
      <c r="G9" s="55"/>
      <c r="H9" s="50"/>
    </row>
    <row r="10" spans="1:9" ht="26.25" x14ac:dyDescent="0.25">
      <c r="A10" s="42"/>
      <c r="B10" s="45"/>
      <c r="C10" s="9" t="s">
        <v>10</v>
      </c>
      <c r="D10" s="47"/>
      <c r="E10" s="20"/>
      <c r="F10" s="58"/>
      <c r="G10" s="55"/>
      <c r="H10" s="50"/>
    </row>
    <row r="11" spans="1:9" ht="102.75" x14ac:dyDescent="0.25">
      <c r="A11" s="42"/>
      <c r="B11" s="45"/>
      <c r="C11" s="9" t="s">
        <v>24</v>
      </c>
      <c r="D11" s="47"/>
      <c r="E11" s="20"/>
      <c r="F11" s="58"/>
      <c r="G11" s="55"/>
      <c r="H11" s="50"/>
    </row>
    <row r="12" spans="1:9" ht="128.25" x14ac:dyDescent="0.25">
      <c r="A12" s="42"/>
      <c r="B12" s="45"/>
      <c r="C12" s="9" t="s">
        <v>18</v>
      </c>
      <c r="D12" s="47"/>
      <c r="E12" s="20"/>
      <c r="F12" s="58"/>
      <c r="G12" s="55"/>
      <c r="H12" s="50"/>
    </row>
    <row r="13" spans="1:9" x14ac:dyDescent="0.25">
      <c r="A13" s="42"/>
      <c r="B13" s="45"/>
      <c r="C13" s="9" t="s">
        <v>39</v>
      </c>
      <c r="D13" s="47"/>
      <c r="E13" s="20"/>
      <c r="F13" s="58"/>
      <c r="G13" s="55"/>
      <c r="H13" s="50"/>
    </row>
    <row r="14" spans="1:9" x14ac:dyDescent="0.25">
      <c r="A14" s="42"/>
      <c r="B14" s="45"/>
      <c r="C14" s="9" t="s">
        <v>6</v>
      </c>
      <c r="D14" s="47"/>
      <c r="E14" s="20"/>
      <c r="F14" s="58"/>
      <c r="G14" s="55"/>
      <c r="H14" s="50"/>
    </row>
    <row r="15" spans="1:9" ht="39" x14ac:dyDescent="0.25">
      <c r="A15" s="42"/>
      <c r="B15" s="45"/>
      <c r="C15" s="9" t="s">
        <v>28</v>
      </c>
      <c r="D15" s="47"/>
      <c r="E15" s="20"/>
      <c r="F15" s="58"/>
      <c r="G15" s="55"/>
      <c r="H15" s="50"/>
    </row>
    <row r="16" spans="1:9" ht="77.25" x14ac:dyDescent="0.25">
      <c r="A16" s="42"/>
      <c r="B16" s="45"/>
      <c r="C16" s="9" t="s">
        <v>22</v>
      </c>
      <c r="D16" s="47"/>
      <c r="E16" s="20"/>
      <c r="F16" s="58"/>
      <c r="G16" s="55"/>
      <c r="H16" s="50"/>
    </row>
    <row r="17" spans="1:8" ht="27" thickBot="1" x14ac:dyDescent="0.3">
      <c r="A17" s="43"/>
      <c r="B17" s="52"/>
      <c r="C17" s="10" t="s">
        <v>30</v>
      </c>
      <c r="D17" s="53"/>
      <c r="E17" s="21"/>
      <c r="F17" s="59"/>
      <c r="G17" s="56"/>
      <c r="H17" s="51"/>
    </row>
    <row r="18" spans="1:8" x14ac:dyDescent="0.25">
      <c r="A18" s="41">
        <v>2</v>
      </c>
      <c r="B18" s="45" t="s">
        <v>26</v>
      </c>
      <c r="C18" s="8" t="s">
        <v>16</v>
      </c>
      <c r="D18" s="47"/>
      <c r="E18" s="19" t="s">
        <v>34</v>
      </c>
      <c r="F18" s="57"/>
      <c r="G18" s="55"/>
      <c r="H18" s="40">
        <f>PRODUCT(G18*E18*2)</f>
        <v>0</v>
      </c>
    </row>
    <row r="19" spans="1:8" x14ac:dyDescent="0.25">
      <c r="A19" s="42"/>
      <c r="B19" s="45"/>
      <c r="C19" s="9" t="s">
        <v>11</v>
      </c>
      <c r="D19" s="47"/>
      <c r="E19" s="20"/>
      <c r="F19" s="58"/>
      <c r="G19" s="55"/>
      <c r="H19" s="40"/>
    </row>
    <row r="20" spans="1:8" ht="26.25" x14ac:dyDescent="0.25">
      <c r="A20" s="42"/>
      <c r="B20" s="45"/>
      <c r="C20" s="9" t="s">
        <v>12</v>
      </c>
      <c r="D20" s="47"/>
      <c r="E20" s="20"/>
      <c r="F20" s="58"/>
      <c r="G20" s="55"/>
      <c r="H20" s="40"/>
    </row>
    <row r="21" spans="1:8" ht="102.75" x14ac:dyDescent="0.25">
      <c r="A21" s="42"/>
      <c r="B21" s="45"/>
      <c r="C21" s="9" t="s">
        <v>25</v>
      </c>
      <c r="D21" s="47"/>
      <c r="E21" s="20"/>
      <c r="F21" s="58"/>
      <c r="G21" s="55"/>
      <c r="H21" s="40"/>
    </row>
    <row r="22" spans="1:8" ht="26.25" x14ac:dyDescent="0.25">
      <c r="A22" s="42"/>
      <c r="B22" s="45"/>
      <c r="C22" s="9" t="s">
        <v>13</v>
      </c>
      <c r="D22" s="47"/>
      <c r="E22" s="20"/>
      <c r="F22" s="58"/>
      <c r="G22" s="55"/>
      <c r="H22" s="40"/>
    </row>
    <row r="23" spans="1:8" ht="26.25" x14ac:dyDescent="0.25">
      <c r="A23" s="42"/>
      <c r="B23" s="45"/>
      <c r="C23" s="9" t="s">
        <v>20</v>
      </c>
      <c r="D23" s="47"/>
      <c r="E23" s="20"/>
      <c r="F23" s="58"/>
      <c r="G23" s="55"/>
      <c r="H23" s="40"/>
    </row>
    <row r="24" spans="1:8" ht="26.25" x14ac:dyDescent="0.25">
      <c r="A24" s="42"/>
      <c r="B24" s="45"/>
      <c r="C24" s="9" t="s">
        <v>14</v>
      </c>
      <c r="D24" s="47"/>
      <c r="E24" s="20"/>
      <c r="F24" s="58"/>
      <c r="G24" s="55"/>
      <c r="H24" s="40"/>
    </row>
    <row r="25" spans="1:8" ht="26.25" x14ac:dyDescent="0.25">
      <c r="A25" s="42"/>
      <c r="B25" s="45"/>
      <c r="C25" s="9" t="s">
        <v>15</v>
      </c>
      <c r="D25" s="47"/>
      <c r="E25" s="20"/>
      <c r="F25" s="58"/>
      <c r="G25" s="55"/>
      <c r="H25" s="40"/>
    </row>
    <row r="26" spans="1:8" ht="26.25" x14ac:dyDescent="0.25">
      <c r="A26" s="42"/>
      <c r="B26" s="45"/>
      <c r="C26" s="9" t="s">
        <v>19</v>
      </c>
      <c r="D26" s="47"/>
      <c r="E26" s="20"/>
      <c r="F26" s="58"/>
      <c r="G26" s="55"/>
      <c r="H26" s="40"/>
    </row>
    <row r="27" spans="1:8" ht="27" thickBot="1" x14ac:dyDescent="0.3">
      <c r="A27" s="43"/>
      <c r="B27" s="45"/>
      <c r="C27" s="9" t="s">
        <v>31</v>
      </c>
      <c r="D27" s="47"/>
      <c r="E27" s="21"/>
      <c r="F27" s="59"/>
      <c r="G27" s="56"/>
      <c r="H27" s="40"/>
    </row>
    <row r="28" spans="1:8" x14ac:dyDescent="0.25">
      <c r="A28" s="41">
        <v>3</v>
      </c>
      <c r="B28" s="44" t="s">
        <v>27</v>
      </c>
      <c r="C28" s="8" t="s">
        <v>16</v>
      </c>
      <c r="D28" s="46"/>
      <c r="E28" s="19" t="s">
        <v>38</v>
      </c>
      <c r="F28" s="57"/>
      <c r="G28" s="54"/>
      <c r="H28" s="48">
        <f>PRODUCT(G28*E28*2)</f>
        <v>0</v>
      </c>
    </row>
    <row r="29" spans="1:8" x14ac:dyDescent="0.25">
      <c r="A29" s="42"/>
      <c r="B29" s="45"/>
      <c r="C29" s="9" t="s">
        <v>11</v>
      </c>
      <c r="D29" s="47"/>
      <c r="E29" s="20"/>
      <c r="F29" s="58"/>
      <c r="G29" s="55"/>
      <c r="H29" s="40"/>
    </row>
    <row r="30" spans="1:8" ht="26.25" x14ac:dyDescent="0.25">
      <c r="A30" s="42"/>
      <c r="B30" s="45"/>
      <c r="C30" s="9" t="s">
        <v>12</v>
      </c>
      <c r="D30" s="47"/>
      <c r="E30" s="20"/>
      <c r="F30" s="58"/>
      <c r="G30" s="55"/>
      <c r="H30" s="40"/>
    </row>
    <row r="31" spans="1:8" ht="102.75" x14ac:dyDescent="0.25">
      <c r="A31" s="42"/>
      <c r="B31" s="45"/>
      <c r="C31" s="9" t="s">
        <v>21</v>
      </c>
      <c r="D31" s="47"/>
      <c r="E31" s="20"/>
      <c r="F31" s="58"/>
      <c r="G31" s="55"/>
      <c r="H31" s="40"/>
    </row>
    <row r="32" spans="1:8" ht="26.25" x14ac:dyDescent="0.25">
      <c r="A32" s="42"/>
      <c r="B32" s="45"/>
      <c r="C32" s="9" t="s">
        <v>13</v>
      </c>
      <c r="D32" s="47"/>
      <c r="E32" s="20"/>
      <c r="F32" s="58"/>
      <c r="G32" s="55"/>
      <c r="H32" s="40"/>
    </row>
    <row r="33" spans="1:8" ht="26.25" x14ac:dyDescent="0.25">
      <c r="A33" s="42"/>
      <c r="B33" s="45"/>
      <c r="C33" s="9" t="s">
        <v>23</v>
      </c>
      <c r="D33" s="47"/>
      <c r="E33" s="20"/>
      <c r="F33" s="58"/>
      <c r="G33" s="55"/>
      <c r="H33" s="40"/>
    </row>
    <row r="34" spans="1:8" ht="26.25" x14ac:dyDescent="0.25">
      <c r="A34" s="42"/>
      <c r="B34" s="45"/>
      <c r="C34" s="9" t="s">
        <v>19</v>
      </c>
      <c r="D34" s="47"/>
      <c r="E34" s="20"/>
      <c r="F34" s="58"/>
      <c r="G34" s="55"/>
      <c r="H34" s="40"/>
    </row>
    <row r="35" spans="1:8" ht="27" thickBot="1" x14ac:dyDescent="0.3">
      <c r="A35" s="43"/>
      <c r="B35" s="45"/>
      <c r="C35" s="9" t="s">
        <v>31</v>
      </c>
      <c r="D35" s="47"/>
      <c r="E35" s="21"/>
      <c r="F35" s="59"/>
      <c r="G35" s="56"/>
      <c r="H35" s="40"/>
    </row>
    <row r="36" spans="1:8" ht="21" thickBot="1" x14ac:dyDescent="0.35">
      <c r="A36" s="15" t="s">
        <v>17</v>
      </c>
      <c r="B36" s="16"/>
      <c r="C36" s="16"/>
      <c r="D36" s="16"/>
      <c r="E36" s="16"/>
      <c r="F36" s="16"/>
      <c r="G36" s="17"/>
      <c r="H36" s="14">
        <f>SUM(H7:H35)</f>
        <v>0</v>
      </c>
    </row>
  </sheetData>
  <sheetProtection sheet="1" objects="1" scenarios="1"/>
  <mergeCells count="32">
    <mergeCell ref="G7:G17"/>
    <mergeCell ref="H7:H17"/>
    <mergeCell ref="B7:B17"/>
    <mergeCell ref="A7:A17"/>
    <mergeCell ref="D7:D17"/>
    <mergeCell ref="F7:F17"/>
    <mergeCell ref="B28:B35"/>
    <mergeCell ref="D28:D35"/>
    <mergeCell ref="G28:G35"/>
    <mergeCell ref="H28:H35"/>
    <mergeCell ref="A18:A27"/>
    <mergeCell ref="B18:B27"/>
    <mergeCell ref="D18:D27"/>
    <mergeCell ref="G18:G27"/>
    <mergeCell ref="F18:F27"/>
    <mergeCell ref="F28:F35"/>
    <mergeCell ref="A36:G36"/>
    <mergeCell ref="I1:I2"/>
    <mergeCell ref="E7:E17"/>
    <mergeCell ref="E18:E27"/>
    <mergeCell ref="E28:E35"/>
    <mergeCell ref="A1:H1"/>
    <mergeCell ref="A2:H2"/>
    <mergeCell ref="A3:H3"/>
    <mergeCell ref="A5:A6"/>
    <mergeCell ref="B5:B6"/>
    <mergeCell ref="C5:C6"/>
    <mergeCell ref="D5:D6"/>
    <mergeCell ref="H5:H6"/>
    <mergeCell ref="E5:E6"/>
    <mergeCell ref="H18:H27"/>
    <mergeCell ref="A28:A35"/>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Město Cheb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Procházková Jaroslava</dc:creator>
  <cp:lastModifiedBy>Gyepešová Veronika, Mgr.</cp:lastModifiedBy>
  <cp:lastPrinted>2023-03-30T06:42:03Z</cp:lastPrinted>
  <dcterms:created xsi:type="dcterms:W3CDTF">2020-11-02T10:46:26Z</dcterms:created>
  <dcterms:modified xsi:type="dcterms:W3CDTF">2025-02-04T09:34:28Z</dcterms:modified>
</cp:coreProperties>
</file>