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elektroinstalace\"/>
    </mc:Choice>
  </mc:AlternateContent>
  <bookViews>
    <workbookView xWindow="0" yWindow="0" windowWidth="28770" windowHeight="13830"/>
  </bookViews>
  <sheets>
    <sheet name="položky" sheetId="2" r:id="rId1"/>
    <sheet name="základní údaj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G37" i="2"/>
  <c r="E37" i="2"/>
  <c r="I35" i="2" l="1"/>
  <c r="H35" i="2"/>
  <c r="H33" i="2"/>
  <c r="G33" i="2"/>
  <c r="E33" i="2"/>
  <c r="I33" i="2" s="1"/>
  <c r="H31" i="2"/>
  <c r="G31" i="2"/>
  <c r="E31" i="2"/>
  <c r="I31" i="2" s="1"/>
  <c r="H29" i="2"/>
  <c r="G29" i="2"/>
  <c r="E29" i="2"/>
  <c r="I29" i="2" s="1"/>
  <c r="H27" i="2"/>
  <c r="G27" i="2"/>
  <c r="E27" i="2"/>
  <c r="I27" i="2" s="1"/>
  <c r="H25" i="2"/>
  <c r="G25" i="2"/>
  <c r="E25" i="2"/>
  <c r="I25" i="2" s="1"/>
  <c r="H23" i="2"/>
  <c r="G23" i="2"/>
  <c r="E23" i="2"/>
  <c r="I23" i="2" s="1"/>
  <c r="H21" i="2"/>
  <c r="G21" i="2"/>
  <c r="E21" i="2"/>
  <c r="I21" i="2" s="1"/>
  <c r="H19" i="2"/>
  <c r="G19" i="2"/>
  <c r="E19" i="2"/>
  <c r="I19" i="2" s="1"/>
  <c r="H17" i="2"/>
  <c r="G17" i="2"/>
  <c r="E17" i="2"/>
  <c r="I17" i="2" s="1"/>
  <c r="H16" i="2"/>
  <c r="G16" i="2"/>
  <c r="E16" i="2"/>
  <c r="I16" i="2" s="1"/>
  <c r="H14" i="2"/>
  <c r="G14" i="2"/>
  <c r="E14" i="2"/>
  <c r="I14" i="2" s="1"/>
  <c r="H12" i="2"/>
  <c r="G12" i="2"/>
  <c r="E12" i="2"/>
  <c r="I12" i="2" s="1"/>
  <c r="H10" i="2"/>
  <c r="G10" i="2"/>
  <c r="E10" i="2"/>
  <c r="I10" i="2" s="1"/>
  <c r="H9" i="2"/>
  <c r="G9" i="2"/>
  <c r="E9" i="2"/>
  <c r="I9" i="2" s="1"/>
  <c r="H8" i="2"/>
  <c r="G8" i="2"/>
  <c r="E8" i="2"/>
  <c r="I8" i="2" s="1"/>
  <c r="H6" i="2"/>
  <c r="G6" i="2"/>
  <c r="E6" i="2"/>
  <c r="I6" i="2" s="1"/>
  <c r="H5" i="2"/>
  <c r="G5" i="2"/>
  <c r="G34" i="2" s="1"/>
  <c r="E5" i="2"/>
  <c r="I5" i="2" s="1"/>
  <c r="I34" i="2" s="1"/>
  <c r="E34" i="2" l="1"/>
</calcChain>
</file>

<file path=xl/sharedStrings.xml><?xml version="1.0" encoding="utf-8"?>
<sst xmlns="http://schemas.openxmlformats.org/spreadsheetml/2006/main" count="178" uniqueCount="68">
  <si>
    <t>Název</t>
  </si>
  <si>
    <t>Hodnota</t>
  </si>
  <si>
    <t>Nadpis rekapitulace</t>
  </si>
  <si>
    <t>Seznam prací a dodávek elektrotechnických zařízení</t>
  </si>
  <si>
    <t>Akce</t>
  </si>
  <si>
    <t>Snížení energetické náročnosti budov 3.základní školy, Cheb</t>
  </si>
  <si>
    <t>Projekt</t>
  </si>
  <si>
    <t>Objekt 5 - tělovýchova</t>
  </si>
  <si>
    <t>Investor</t>
  </si>
  <si>
    <t>Město Cheb, náměstí Krále Jiřího z Poděbrad 1/14, 35002 Cheb</t>
  </si>
  <si>
    <t>Z. č.</t>
  </si>
  <si>
    <t/>
  </si>
  <si>
    <t>A. č.</t>
  </si>
  <si>
    <t>Smlouva</t>
  </si>
  <si>
    <t>Vypracoval</t>
  </si>
  <si>
    <t>Ing. Ondřej Novotný</t>
  </si>
  <si>
    <t>Kontroloval</t>
  </si>
  <si>
    <t>Datum</t>
  </si>
  <si>
    <t>30.12.2019</t>
  </si>
  <si>
    <t>Zpracovatel</t>
  </si>
  <si>
    <t>CÚ</t>
  </si>
  <si>
    <t>JKSO, Rozpočet je zpracován v cenové soustavě RTS - položky nezatříděny</t>
  </si>
  <si>
    <t>Poznámka</t>
  </si>
  <si>
    <t>Uvedené ceny jsou v Kč a nezahrnují DPH, pokud to není uvedeno.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</si>
  <si>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</si>
  <si>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</si>
  <si>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</si>
  <si>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</si>
  <si>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</si>
  <si>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</si>
  <si>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</si>
  <si>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</si>
  <si>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</si>
  <si>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Poznámka 2</t>
  </si>
  <si>
    <t>Hromosvod a uzemnění</t>
  </si>
  <si>
    <t>ZINKOVANÉ PROVEDENÍ</t>
  </si>
  <si>
    <t>OCELOVÝ DRÁT POZINKOVANÝ</t>
  </si>
  <si>
    <t>Drát 8 drát ø 8mm(0,40kg/m), pevně</t>
  </si>
  <si>
    <t>m</t>
  </si>
  <si>
    <t>Drát 10 drát ø 10mm(0,62kg/m), pevně</t>
  </si>
  <si>
    <t>SVORKA HROMOSVODNÍ,UZEMŇOVACÍ</t>
  </si>
  <si>
    <t>SK křížová</t>
  </si>
  <si>
    <t>ks</t>
  </si>
  <si>
    <t>SZb zkušební - litinová</t>
  </si>
  <si>
    <t>SSR svorka spojovací</t>
  </si>
  <si>
    <t>ZEMNIČE</t>
  </si>
  <si>
    <t>Štítek 1 štítek označení 1</t>
  </si>
  <si>
    <t>JÍMACÍ TYČ A OCHRANNÁ TRUBKA</t>
  </si>
  <si>
    <t>OT 1,7 ochranná trubka, L 1700mm</t>
  </si>
  <si>
    <t>DRŽÁK JÍMACÍ TYČE A OCHRANNÉ TRUBKY</t>
  </si>
  <si>
    <t>PODPĚRA VEDENÍ</t>
  </si>
  <si>
    <t>PV 21d na ploché střechy, plast s betonovou kostkou</t>
  </si>
  <si>
    <t>PV 32 na železné konstrukce</t>
  </si>
  <si>
    <t>SR 3b svorka páska-drát</t>
  </si>
  <si>
    <t>ZT 1,5s zemnící tyč se svorkou ø 25mm, L 1500mm</t>
  </si>
  <si>
    <t>Montáž zemnících tyčí délky</t>
  </si>
  <si>
    <t xml:space="preserve"> do 2 m</t>
  </si>
  <si>
    <t>Montáž hromosvodného vedení - ochranných prvků</t>
  </si>
  <si>
    <t xml:space="preserve"> úhelníků nebo trubek do zdiva</t>
  </si>
  <si>
    <t>Montáž hromosvodného vedení - doplňků</t>
  </si>
  <si>
    <t xml:space="preserve"> štítků k označení svodů</t>
  </si>
  <si>
    <t>HODINOVE ZUCTOVACI SAZBY</t>
  </si>
  <si>
    <t xml:space="preserve"> Demontaz stavajiciho zarizeni</t>
  </si>
  <si>
    <t>hod</t>
  </si>
  <si>
    <t>Hromosvod a uzemnění - celkem</t>
  </si>
  <si>
    <t>ELEKTROINSTALACE CELKEM</t>
  </si>
  <si>
    <t>do dřeva, D20mm, vrut 8/250mm</t>
  </si>
  <si>
    <t>Podpěra vedení s příchytkou do zatepleného zdiva s vrutem a hmoždinkou 7x240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</si>
</sst>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0" borderId="0" xfId="0" applyNumberFormat="1" applyFont="1" applyFill="1"/>
    <xf numFmtId="49" fontId="5" fillId="0" borderId="0" xfId="0" applyNumberFormat="1" applyFont="1" applyFill="1"/>
    <xf numFmtId="4" fontId="5" fillId="0" borderId="0" xfId="0" applyNumberFormat="1" applyFont="1" applyFill="1"/>
    <xf numFmtId="4" fontId="6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10" zoomScale="85" zoomScaleNormal="85" workbookViewId="0">
      <selection activeCell="A23" sqref="A23"/>
    </sheetView>
  </sheetViews>
  <sheetFormatPr defaultRowHeight="15" x14ac:dyDescent="0.25"/>
  <cols>
    <col min="1" max="1" width="72.42578125" style="1" bestFit="1" customWidth="1"/>
    <col min="2" max="2" width="4" style="1" bestFit="1" customWidth="1"/>
    <col min="3" max="3" width="6.42578125" style="8" bestFit="1" customWidth="1"/>
    <col min="4" max="4" width="7.140625" style="8" bestFit="1" customWidth="1"/>
    <col min="5" max="5" width="13.42578125" style="8" bestFit="1" customWidth="1"/>
    <col min="6" max="6" width="6.42578125" style="8" bestFit="1" customWidth="1"/>
    <col min="7" max="7" width="12.5703125" style="8" bestFit="1" customWidth="1"/>
    <col min="8" max="8" width="5.28515625" style="8" bestFit="1" customWidth="1"/>
    <col min="9" max="9" width="11.42578125" style="8" bestFit="1" customWidth="1"/>
    <col min="10" max="11" width="10.7109375" style="1" bestFit="1" customWidth="1"/>
    <col min="14" max="14" width="0" style="7" hidden="1" customWidth="1"/>
  </cols>
  <sheetData>
    <row r="1" spans="1:13" x14ac:dyDescent="0.25">
      <c r="A1" s="2" t="s">
        <v>0</v>
      </c>
      <c r="B1" s="2" t="s">
        <v>24</v>
      </c>
      <c r="C1" s="9" t="s">
        <v>25</v>
      </c>
      <c r="D1" s="9" t="s">
        <v>26</v>
      </c>
      <c r="E1" s="9" t="s">
        <v>27</v>
      </c>
      <c r="F1" s="9" t="s">
        <v>28</v>
      </c>
      <c r="G1" s="9" t="s">
        <v>29</v>
      </c>
      <c r="H1" s="9" t="s">
        <v>30</v>
      </c>
      <c r="I1" s="9" t="s">
        <v>31</v>
      </c>
      <c r="J1" s="2" t="s">
        <v>32</v>
      </c>
      <c r="K1" s="2" t="s">
        <v>33</v>
      </c>
      <c r="L1" s="3"/>
      <c r="M1" s="3"/>
    </row>
    <row r="2" spans="1:13" x14ac:dyDescent="0.25">
      <c r="A2" s="4" t="s">
        <v>34</v>
      </c>
      <c r="B2" s="4" t="s">
        <v>11</v>
      </c>
      <c r="C2" s="10"/>
      <c r="D2" s="10"/>
      <c r="E2" s="10"/>
      <c r="F2" s="10"/>
      <c r="G2" s="10"/>
      <c r="H2" s="10"/>
      <c r="I2" s="10"/>
      <c r="J2" s="4" t="s">
        <v>11</v>
      </c>
      <c r="K2" s="4" t="s">
        <v>11</v>
      </c>
      <c r="L2" s="3"/>
      <c r="M2" s="3"/>
    </row>
    <row r="3" spans="1:13" x14ac:dyDescent="0.25">
      <c r="A3" s="11" t="s">
        <v>35</v>
      </c>
      <c r="B3" s="11" t="s">
        <v>11</v>
      </c>
      <c r="C3" s="12"/>
      <c r="D3" s="12"/>
      <c r="E3" s="12"/>
      <c r="F3" s="12"/>
      <c r="G3" s="12"/>
      <c r="H3" s="12"/>
      <c r="I3" s="12"/>
      <c r="J3" s="11" t="s">
        <v>11</v>
      </c>
      <c r="K3" s="11" t="s">
        <v>11</v>
      </c>
      <c r="L3" s="3"/>
      <c r="M3" s="3"/>
    </row>
    <row r="4" spans="1:13" x14ac:dyDescent="0.25">
      <c r="A4" s="11" t="s">
        <v>36</v>
      </c>
      <c r="B4" s="11" t="s">
        <v>11</v>
      </c>
      <c r="C4" s="12"/>
      <c r="D4" s="12"/>
      <c r="E4" s="12"/>
      <c r="F4" s="12"/>
      <c r="G4" s="12"/>
      <c r="H4" s="12"/>
      <c r="I4" s="12"/>
      <c r="J4" s="11" t="s">
        <v>11</v>
      </c>
      <c r="K4" s="11" t="s">
        <v>11</v>
      </c>
      <c r="L4" s="3"/>
      <c r="M4" s="3"/>
    </row>
    <row r="5" spans="1:13" x14ac:dyDescent="0.25">
      <c r="A5" s="6" t="s">
        <v>37</v>
      </c>
      <c r="B5" s="6" t="s">
        <v>38</v>
      </c>
      <c r="C5" s="13">
        <v>400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6" t="s">
        <v>11</v>
      </c>
      <c r="K5" s="6" t="s">
        <v>11</v>
      </c>
      <c r="L5" s="3"/>
      <c r="M5" s="3"/>
    </row>
    <row r="6" spans="1:13" x14ac:dyDescent="0.25">
      <c r="A6" s="6" t="s">
        <v>39</v>
      </c>
      <c r="B6" s="6" t="s">
        <v>38</v>
      </c>
      <c r="C6" s="13">
        <v>20</v>
      </c>
      <c r="D6" s="13"/>
      <c r="E6" s="13">
        <f>C6*D6</f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6" t="s">
        <v>11</v>
      </c>
      <c r="K6" s="6" t="s">
        <v>11</v>
      </c>
      <c r="L6" s="3"/>
      <c r="M6" s="3"/>
    </row>
    <row r="7" spans="1:13" x14ac:dyDescent="0.25">
      <c r="A7" s="11" t="s">
        <v>40</v>
      </c>
      <c r="B7" s="11" t="s">
        <v>11</v>
      </c>
      <c r="C7" s="12"/>
      <c r="D7" s="12"/>
      <c r="E7" s="12"/>
      <c r="F7" s="12"/>
      <c r="G7" s="12"/>
      <c r="H7" s="12"/>
      <c r="I7" s="12"/>
      <c r="J7" s="11" t="s">
        <v>11</v>
      </c>
      <c r="K7" s="11" t="s">
        <v>11</v>
      </c>
      <c r="L7" s="3"/>
      <c r="M7" s="3"/>
    </row>
    <row r="8" spans="1:13" x14ac:dyDescent="0.25">
      <c r="A8" s="6" t="s">
        <v>41</v>
      </c>
      <c r="B8" s="6" t="s">
        <v>42</v>
      </c>
      <c r="C8" s="13">
        <v>39</v>
      </c>
      <c r="D8" s="13"/>
      <c r="E8" s="13">
        <f>C8*D8</f>
        <v>0</v>
      </c>
      <c r="F8" s="13"/>
      <c r="G8" s="13">
        <f>C8*F8</f>
        <v>0</v>
      </c>
      <c r="H8" s="13">
        <f t="shared" ref="H8:I10" si="0">D8+F8</f>
        <v>0</v>
      </c>
      <c r="I8" s="13">
        <f t="shared" si="0"/>
        <v>0</v>
      </c>
      <c r="J8" s="6" t="s">
        <v>11</v>
      </c>
      <c r="K8" s="6" t="s">
        <v>11</v>
      </c>
      <c r="L8" s="3"/>
      <c r="M8" s="3"/>
    </row>
    <row r="9" spans="1:13" x14ac:dyDescent="0.25">
      <c r="A9" s="6" t="s">
        <v>43</v>
      </c>
      <c r="B9" s="6" t="s">
        <v>42</v>
      </c>
      <c r="C9" s="13">
        <v>10</v>
      </c>
      <c r="D9" s="13"/>
      <c r="E9" s="13">
        <f>C9*D9</f>
        <v>0</v>
      </c>
      <c r="F9" s="13"/>
      <c r="G9" s="13">
        <f>C9*F9</f>
        <v>0</v>
      </c>
      <c r="H9" s="13">
        <f t="shared" si="0"/>
        <v>0</v>
      </c>
      <c r="I9" s="13">
        <f t="shared" si="0"/>
        <v>0</v>
      </c>
      <c r="J9" s="6" t="s">
        <v>11</v>
      </c>
      <c r="K9" s="6" t="s">
        <v>11</v>
      </c>
      <c r="L9" s="3"/>
      <c r="M9" s="3"/>
    </row>
    <row r="10" spans="1:13" x14ac:dyDescent="0.25">
      <c r="A10" s="6" t="s">
        <v>44</v>
      </c>
      <c r="B10" s="6" t="s">
        <v>42</v>
      </c>
      <c r="C10" s="13">
        <v>15</v>
      </c>
      <c r="D10" s="13"/>
      <c r="E10" s="13">
        <f>C10*D10</f>
        <v>0</v>
      </c>
      <c r="F10" s="13"/>
      <c r="G10" s="13">
        <f>C10*F10</f>
        <v>0</v>
      </c>
      <c r="H10" s="13">
        <f t="shared" si="0"/>
        <v>0</v>
      </c>
      <c r="I10" s="13">
        <f t="shared" si="0"/>
        <v>0</v>
      </c>
      <c r="J10" s="6" t="s">
        <v>11</v>
      </c>
      <c r="K10" s="6" t="s">
        <v>11</v>
      </c>
      <c r="L10" s="3"/>
      <c r="M10" s="3"/>
    </row>
    <row r="11" spans="1:13" x14ac:dyDescent="0.25">
      <c r="A11" s="11" t="s">
        <v>45</v>
      </c>
      <c r="B11" s="11" t="s">
        <v>11</v>
      </c>
      <c r="C11" s="12"/>
      <c r="D11" s="12"/>
      <c r="E11" s="12"/>
      <c r="F11" s="12"/>
      <c r="G11" s="12"/>
      <c r="H11" s="12"/>
      <c r="I11" s="12"/>
      <c r="J11" s="11" t="s">
        <v>11</v>
      </c>
      <c r="K11" s="11" t="s">
        <v>11</v>
      </c>
      <c r="L11" s="3"/>
      <c r="M11" s="3"/>
    </row>
    <row r="12" spans="1:13" x14ac:dyDescent="0.25">
      <c r="A12" s="6" t="s">
        <v>46</v>
      </c>
      <c r="B12" s="6" t="s">
        <v>42</v>
      </c>
      <c r="C12" s="13">
        <v>10</v>
      </c>
      <c r="D12" s="13"/>
      <c r="E12" s="13">
        <f>C12*D12</f>
        <v>0</v>
      </c>
      <c r="F12" s="13"/>
      <c r="G12" s="13">
        <f>C12*F12</f>
        <v>0</v>
      </c>
      <c r="H12" s="13">
        <f>D12+F12</f>
        <v>0</v>
      </c>
      <c r="I12" s="13">
        <f>E12+G12</f>
        <v>0</v>
      </c>
      <c r="J12" s="6" t="s">
        <v>11</v>
      </c>
      <c r="K12" s="6" t="s">
        <v>11</v>
      </c>
      <c r="L12" s="3"/>
      <c r="M12" s="3"/>
    </row>
    <row r="13" spans="1:13" x14ac:dyDescent="0.25">
      <c r="A13" s="11" t="s">
        <v>47</v>
      </c>
      <c r="B13" s="11" t="s">
        <v>11</v>
      </c>
      <c r="C13" s="12"/>
      <c r="D13" s="12"/>
      <c r="E13" s="12"/>
      <c r="F13" s="12"/>
      <c r="G13" s="12"/>
      <c r="H13" s="12"/>
      <c r="I13" s="12"/>
      <c r="J13" s="11" t="s">
        <v>11</v>
      </c>
      <c r="K13" s="11" t="s">
        <v>11</v>
      </c>
      <c r="L13" s="3"/>
      <c r="M13" s="3"/>
    </row>
    <row r="14" spans="1:13" x14ac:dyDescent="0.25">
      <c r="A14" s="6" t="s">
        <v>48</v>
      </c>
      <c r="B14" s="6" t="s">
        <v>42</v>
      </c>
      <c r="C14" s="13">
        <v>10</v>
      </c>
      <c r="D14" s="13"/>
      <c r="E14" s="13">
        <f>C14*D14</f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6" t="s">
        <v>11</v>
      </c>
      <c r="K14" s="6" t="s">
        <v>11</v>
      </c>
      <c r="L14" s="3"/>
      <c r="M14" s="3"/>
    </row>
    <row r="15" spans="1:13" x14ac:dyDescent="0.25">
      <c r="A15" s="11" t="s">
        <v>49</v>
      </c>
      <c r="B15" s="11" t="s">
        <v>11</v>
      </c>
      <c r="C15" s="12"/>
      <c r="D15" s="12"/>
      <c r="E15" s="12"/>
      <c r="F15" s="12"/>
      <c r="G15" s="12"/>
      <c r="H15" s="12"/>
      <c r="I15" s="12"/>
      <c r="J15" s="11" t="s">
        <v>11</v>
      </c>
      <c r="K15" s="11" t="s">
        <v>11</v>
      </c>
      <c r="L15" s="3"/>
      <c r="M15" s="3"/>
    </row>
    <row r="16" spans="1:13" x14ac:dyDescent="0.25">
      <c r="A16" s="6" t="s">
        <v>66</v>
      </c>
      <c r="B16" s="6" t="s">
        <v>42</v>
      </c>
      <c r="C16" s="13">
        <v>20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6" t="s">
        <v>11</v>
      </c>
      <c r="K16" s="6" t="s">
        <v>11</v>
      </c>
      <c r="L16" s="3"/>
      <c r="M16" s="3"/>
    </row>
    <row r="17" spans="1:13" x14ac:dyDescent="0.25">
      <c r="A17" s="6" t="s">
        <v>67</v>
      </c>
      <c r="B17" s="6" t="s">
        <v>42</v>
      </c>
      <c r="C17" s="13">
        <v>50</v>
      </c>
      <c r="D17" s="13"/>
      <c r="E17" s="13">
        <f>C17*D17</f>
        <v>0</v>
      </c>
      <c r="F17" s="13"/>
      <c r="G17" s="13">
        <f>C17*F17</f>
        <v>0</v>
      </c>
      <c r="H17" s="13">
        <f>D17+F17</f>
        <v>0</v>
      </c>
      <c r="I17" s="13">
        <f>E17+G17</f>
        <v>0</v>
      </c>
      <c r="J17" s="6" t="s">
        <v>11</v>
      </c>
      <c r="K17" s="6" t="s">
        <v>11</v>
      </c>
      <c r="L17" s="3"/>
      <c r="M17" s="3"/>
    </row>
    <row r="18" spans="1:13" x14ac:dyDescent="0.25">
      <c r="A18" s="11" t="s">
        <v>50</v>
      </c>
      <c r="B18" s="11" t="s">
        <v>11</v>
      </c>
      <c r="C18" s="12"/>
      <c r="D18" s="12"/>
      <c r="E18" s="12"/>
      <c r="F18" s="12"/>
      <c r="G18" s="12"/>
      <c r="H18" s="12"/>
      <c r="I18" s="12"/>
      <c r="J18" s="11" t="s">
        <v>11</v>
      </c>
      <c r="K18" s="11" t="s">
        <v>11</v>
      </c>
      <c r="L18" s="3"/>
      <c r="M18" s="3"/>
    </row>
    <row r="19" spans="1:13" x14ac:dyDescent="0.25">
      <c r="A19" s="6" t="s">
        <v>51</v>
      </c>
      <c r="B19" s="6" t="s">
        <v>42</v>
      </c>
      <c r="C19" s="13">
        <v>120</v>
      </c>
      <c r="D19" s="13"/>
      <c r="E19" s="13">
        <f>C19*D19</f>
        <v>0</v>
      </c>
      <c r="F19" s="13"/>
      <c r="G19" s="13">
        <f>C19*F19</f>
        <v>0</v>
      </c>
      <c r="H19" s="13">
        <f>D19+F19</f>
        <v>0</v>
      </c>
      <c r="I19" s="13">
        <f>E19+G19</f>
        <v>0</v>
      </c>
      <c r="J19" s="6" t="s">
        <v>11</v>
      </c>
      <c r="K19" s="6" t="s">
        <v>11</v>
      </c>
      <c r="L19" s="3"/>
      <c r="M19" s="3"/>
    </row>
    <row r="20" spans="1:13" x14ac:dyDescent="0.25">
      <c r="A20" s="11" t="s">
        <v>50</v>
      </c>
      <c r="B20" s="11" t="s">
        <v>11</v>
      </c>
      <c r="C20" s="12"/>
      <c r="D20" s="12"/>
      <c r="E20" s="12"/>
      <c r="F20" s="12"/>
      <c r="G20" s="12"/>
      <c r="H20" s="12"/>
      <c r="I20" s="12"/>
      <c r="J20" s="11" t="s">
        <v>11</v>
      </c>
      <c r="K20" s="11" t="s">
        <v>11</v>
      </c>
      <c r="L20" s="3"/>
      <c r="M20" s="3"/>
    </row>
    <row r="21" spans="1:13" x14ac:dyDescent="0.25">
      <c r="A21" s="6" t="s">
        <v>52</v>
      </c>
      <c r="B21" s="6" t="s">
        <v>42</v>
      </c>
      <c r="C21" s="13">
        <v>160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  <c r="J21" s="6" t="s">
        <v>11</v>
      </c>
      <c r="K21" s="6" t="s">
        <v>11</v>
      </c>
      <c r="L21" s="3"/>
      <c r="M21" s="3"/>
    </row>
    <row r="22" spans="1:13" x14ac:dyDescent="0.25">
      <c r="A22" s="11" t="s">
        <v>40</v>
      </c>
      <c r="B22" s="11" t="s">
        <v>11</v>
      </c>
      <c r="C22" s="12"/>
      <c r="D22" s="12"/>
      <c r="E22" s="12"/>
      <c r="F22" s="12"/>
      <c r="G22" s="12"/>
      <c r="H22" s="12"/>
      <c r="I22" s="12"/>
      <c r="J22" s="11" t="s">
        <v>11</v>
      </c>
      <c r="K22" s="11" t="s">
        <v>11</v>
      </c>
      <c r="L22" s="3"/>
      <c r="M22" s="3"/>
    </row>
    <row r="23" spans="1:13" x14ac:dyDescent="0.25">
      <c r="A23" s="6" t="s">
        <v>53</v>
      </c>
      <c r="B23" s="6" t="s">
        <v>42</v>
      </c>
      <c r="C23" s="13">
        <v>10</v>
      </c>
      <c r="D23" s="13"/>
      <c r="E23" s="13">
        <f>C23*D23</f>
        <v>0</v>
      </c>
      <c r="F23" s="13"/>
      <c r="G23" s="13">
        <f>C23*F23</f>
        <v>0</v>
      </c>
      <c r="H23" s="13">
        <f>D23+F23</f>
        <v>0</v>
      </c>
      <c r="I23" s="13">
        <f>E23+G23</f>
        <v>0</v>
      </c>
      <c r="J23" s="6" t="s">
        <v>11</v>
      </c>
      <c r="K23" s="6" t="s">
        <v>11</v>
      </c>
      <c r="L23" s="3"/>
      <c r="M23" s="3"/>
    </row>
    <row r="24" spans="1:13" x14ac:dyDescent="0.25">
      <c r="A24" s="11" t="s">
        <v>45</v>
      </c>
      <c r="B24" s="11" t="s">
        <v>11</v>
      </c>
      <c r="C24" s="12"/>
      <c r="D24" s="12"/>
      <c r="E24" s="12"/>
      <c r="F24" s="12"/>
      <c r="G24" s="12"/>
      <c r="H24" s="12"/>
      <c r="I24" s="12"/>
      <c r="J24" s="11" t="s">
        <v>11</v>
      </c>
      <c r="K24" s="11" t="s">
        <v>11</v>
      </c>
      <c r="L24" s="3"/>
      <c r="M24" s="3"/>
    </row>
    <row r="25" spans="1:13" x14ac:dyDescent="0.25">
      <c r="A25" s="6" t="s">
        <v>54</v>
      </c>
      <c r="B25" s="6" t="s">
        <v>42</v>
      </c>
      <c r="C25" s="13">
        <v>8</v>
      </c>
      <c r="D25" s="13"/>
      <c r="E25" s="13">
        <f>C25*D25</f>
        <v>0</v>
      </c>
      <c r="F25" s="13"/>
      <c r="G25" s="13">
        <f>C25*F25</f>
        <v>0</v>
      </c>
      <c r="H25" s="13">
        <f>D25+F25</f>
        <v>0</v>
      </c>
      <c r="I25" s="13">
        <f>E25+G25</f>
        <v>0</v>
      </c>
      <c r="J25" s="6" t="s">
        <v>11</v>
      </c>
      <c r="K25" s="6" t="s">
        <v>11</v>
      </c>
      <c r="L25" s="3"/>
      <c r="M25" s="3"/>
    </row>
    <row r="26" spans="1:13" x14ac:dyDescent="0.25">
      <c r="A26" s="11" t="s">
        <v>55</v>
      </c>
      <c r="B26" s="11" t="s">
        <v>11</v>
      </c>
      <c r="C26" s="12"/>
      <c r="D26" s="12"/>
      <c r="E26" s="12"/>
      <c r="F26" s="12"/>
      <c r="G26" s="12"/>
      <c r="H26" s="12"/>
      <c r="I26" s="12"/>
      <c r="J26" s="11" t="s">
        <v>11</v>
      </c>
      <c r="K26" s="11" t="s">
        <v>11</v>
      </c>
      <c r="L26" s="3"/>
      <c r="M26" s="3"/>
    </row>
    <row r="27" spans="1:13" x14ac:dyDescent="0.25">
      <c r="A27" s="6" t="s">
        <v>56</v>
      </c>
      <c r="B27" s="6" t="s">
        <v>42</v>
      </c>
      <c r="C27" s="13">
        <v>8</v>
      </c>
      <c r="D27" s="13"/>
      <c r="E27" s="13">
        <f>C27*D27</f>
        <v>0</v>
      </c>
      <c r="F27" s="13"/>
      <c r="G27" s="13">
        <f>C27*F27</f>
        <v>0</v>
      </c>
      <c r="H27" s="13">
        <f>D27+F27</f>
        <v>0</v>
      </c>
      <c r="I27" s="13">
        <f>E27+G27</f>
        <v>0</v>
      </c>
      <c r="J27" s="6" t="s">
        <v>11</v>
      </c>
      <c r="K27" s="6" t="s">
        <v>11</v>
      </c>
      <c r="L27" s="3"/>
      <c r="M27" s="3"/>
    </row>
    <row r="28" spans="1:13" x14ac:dyDescent="0.25">
      <c r="A28" s="11" t="s">
        <v>57</v>
      </c>
      <c r="B28" s="11" t="s">
        <v>11</v>
      </c>
      <c r="C28" s="12"/>
      <c r="D28" s="12"/>
      <c r="E28" s="12"/>
      <c r="F28" s="12"/>
      <c r="G28" s="12"/>
      <c r="H28" s="12"/>
      <c r="I28" s="12"/>
      <c r="J28" s="11" t="s">
        <v>11</v>
      </c>
      <c r="K28" s="11" t="s">
        <v>11</v>
      </c>
      <c r="L28" s="3"/>
      <c r="M28" s="3"/>
    </row>
    <row r="29" spans="1:13" x14ac:dyDescent="0.25">
      <c r="A29" s="6" t="s">
        <v>58</v>
      </c>
      <c r="B29" s="6" t="s">
        <v>42</v>
      </c>
      <c r="C29" s="13">
        <v>10</v>
      </c>
      <c r="D29" s="13"/>
      <c r="E29" s="13">
        <f>C29*D29</f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6" t="s">
        <v>11</v>
      </c>
      <c r="K29" s="6" t="s">
        <v>11</v>
      </c>
      <c r="L29" s="3"/>
      <c r="M29" s="3"/>
    </row>
    <row r="30" spans="1:13" x14ac:dyDescent="0.25">
      <c r="A30" s="11" t="s">
        <v>59</v>
      </c>
      <c r="B30" s="11" t="s">
        <v>11</v>
      </c>
      <c r="C30" s="12"/>
      <c r="D30" s="12"/>
      <c r="E30" s="12"/>
      <c r="F30" s="12"/>
      <c r="G30" s="12"/>
      <c r="H30" s="12"/>
      <c r="I30" s="12"/>
      <c r="J30" s="11" t="s">
        <v>11</v>
      </c>
      <c r="K30" s="11" t="s">
        <v>11</v>
      </c>
      <c r="L30" s="3"/>
      <c r="M30" s="3"/>
    </row>
    <row r="31" spans="1:13" x14ac:dyDescent="0.25">
      <c r="A31" s="6" t="s">
        <v>60</v>
      </c>
      <c r="B31" s="6" t="s">
        <v>42</v>
      </c>
      <c r="C31" s="13">
        <v>10</v>
      </c>
      <c r="D31" s="13"/>
      <c r="E31" s="13">
        <f>C31*D31</f>
        <v>0</v>
      </c>
      <c r="F31" s="13"/>
      <c r="G31" s="13">
        <f>C31*F31</f>
        <v>0</v>
      </c>
      <c r="H31" s="13">
        <f>D31+F31</f>
        <v>0</v>
      </c>
      <c r="I31" s="13">
        <f>E31+G31</f>
        <v>0</v>
      </c>
      <c r="J31" s="6" t="s">
        <v>11</v>
      </c>
      <c r="K31" s="6" t="s">
        <v>11</v>
      </c>
      <c r="L31" s="3"/>
      <c r="M31" s="3"/>
    </row>
    <row r="32" spans="1:13" x14ac:dyDescent="0.25">
      <c r="A32" s="11" t="s">
        <v>61</v>
      </c>
      <c r="B32" s="11" t="s">
        <v>11</v>
      </c>
      <c r="C32" s="12"/>
      <c r="D32" s="12"/>
      <c r="E32" s="12"/>
      <c r="F32" s="12"/>
      <c r="G32" s="12"/>
      <c r="H32" s="12"/>
      <c r="I32" s="12"/>
      <c r="J32" s="11" t="s">
        <v>11</v>
      </c>
      <c r="K32" s="11" t="s">
        <v>11</v>
      </c>
      <c r="L32" s="3"/>
      <c r="M32" s="3"/>
    </row>
    <row r="33" spans="1:13" x14ac:dyDescent="0.25">
      <c r="A33" s="6" t="s">
        <v>62</v>
      </c>
      <c r="B33" s="6" t="s">
        <v>63</v>
      </c>
      <c r="C33" s="13">
        <v>80</v>
      </c>
      <c r="D33" s="13"/>
      <c r="E33" s="13">
        <f>C33*D33</f>
        <v>0</v>
      </c>
      <c r="F33" s="13"/>
      <c r="G33" s="13">
        <f>C33*F33</f>
        <v>0</v>
      </c>
      <c r="H33" s="13">
        <f>D33+F33</f>
        <v>0</v>
      </c>
      <c r="I33" s="13">
        <f>E33+G33</f>
        <v>0</v>
      </c>
      <c r="J33" s="6" t="s">
        <v>11</v>
      </c>
      <c r="K33" s="6" t="s">
        <v>11</v>
      </c>
      <c r="L33" s="3"/>
      <c r="M33" s="3"/>
    </row>
    <row r="34" spans="1:13" x14ac:dyDescent="0.25">
      <c r="A34" s="4" t="s">
        <v>64</v>
      </c>
      <c r="B34" s="4" t="s">
        <v>11</v>
      </c>
      <c r="C34" s="10"/>
      <c r="D34" s="10"/>
      <c r="E34" s="10">
        <f>SUM(E3:E33)</f>
        <v>0</v>
      </c>
      <c r="F34" s="10"/>
      <c r="G34" s="10">
        <f>SUM(G3:G33)</f>
        <v>0</v>
      </c>
      <c r="H34" s="10"/>
      <c r="I34" s="10">
        <f>SUM(I3:I33)</f>
        <v>0</v>
      </c>
      <c r="J34" s="4" t="s">
        <v>11</v>
      </c>
      <c r="K34" s="4" t="s">
        <v>11</v>
      </c>
      <c r="L34" s="3"/>
      <c r="M34" s="3"/>
    </row>
    <row r="35" spans="1:13" x14ac:dyDescent="0.25">
      <c r="A35" s="6" t="s">
        <v>11</v>
      </c>
      <c r="B35" s="6" t="s">
        <v>11</v>
      </c>
      <c r="C35" s="13"/>
      <c r="D35" s="13"/>
      <c r="E35" s="13"/>
      <c r="F35" s="13"/>
      <c r="G35" s="13"/>
      <c r="H35" s="13">
        <f>D35+F35</f>
        <v>0</v>
      </c>
      <c r="I35" s="13">
        <f>E35+G35</f>
        <v>0</v>
      </c>
      <c r="J35" s="6" t="s">
        <v>11</v>
      </c>
      <c r="K35" s="6" t="s">
        <v>11</v>
      </c>
      <c r="L35" s="3"/>
      <c r="M35" s="3"/>
    </row>
    <row r="37" spans="1:13" ht="18.75" x14ac:dyDescent="0.3">
      <c r="A37" s="14" t="s">
        <v>65</v>
      </c>
      <c r="B37" s="15"/>
      <c r="C37" s="16"/>
      <c r="D37" s="16"/>
      <c r="E37" s="17">
        <f>SUM(E34)</f>
        <v>0</v>
      </c>
      <c r="F37" s="17"/>
      <c r="G37" s="17">
        <f>SUM(G34)</f>
        <v>0</v>
      </c>
      <c r="H37" s="17"/>
      <c r="I37" s="17">
        <f>SUM(I34)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85" zoomScaleNormal="85" workbookViewId="0">
      <selection activeCell="B19" sqref="B19"/>
    </sheetView>
  </sheetViews>
  <sheetFormatPr defaultRowHeight="15" x14ac:dyDescent="0.25"/>
  <cols>
    <col min="1" max="1" width="28.42578125" style="1" bestFit="1" customWidth="1"/>
    <col min="2" max="2" width="71.42578125" style="1" bestFit="1" customWidth="1"/>
    <col min="4" max="4" width="0" style="7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15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11</v>
      </c>
      <c r="C12" s="3"/>
    </row>
    <row r="13" spans="1:3" x14ac:dyDescent="0.25">
      <c r="A13" s="2" t="s">
        <v>20</v>
      </c>
      <c r="B13" s="5" t="s">
        <v>21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11</v>
      </c>
      <c r="B15" s="6" t="s">
        <v>11</v>
      </c>
      <c r="C15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základní údaje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Pospíšil Zdeněk</cp:lastModifiedBy>
  <dcterms:created xsi:type="dcterms:W3CDTF">2020-01-05T23:08:51Z</dcterms:created>
  <dcterms:modified xsi:type="dcterms:W3CDTF">2020-10-14T15:19:10Z</dcterms:modified>
</cp:coreProperties>
</file>