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VZa_pracovni\Dodávání nábytku, židlí a kartoték - NOVÁ\"/>
    </mc:Choice>
  </mc:AlternateContent>
  <bookViews>
    <workbookView xWindow="0" yWindow="0" windowWidth="13095" windowHeight="11685"/>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9" i="1" l="1"/>
  <c r="F64" i="1"/>
  <c r="F59" i="1"/>
  <c r="F54" i="1"/>
  <c r="F46" i="1"/>
  <c r="F36" i="1"/>
  <c r="F26" i="1"/>
  <c r="F16" i="1"/>
  <c r="F7" i="1"/>
  <c r="E74" i="1"/>
  <c r="F74" i="1" l="1"/>
</calcChain>
</file>

<file path=xl/sharedStrings.xml><?xml version="1.0" encoding="utf-8"?>
<sst xmlns="http://schemas.openxmlformats.org/spreadsheetml/2006/main" count="87" uniqueCount="55">
  <si>
    <t>Číslo položky</t>
  </si>
  <si>
    <t>Název položky</t>
  </si>
  <si>
    <t xml:space="preserve">Zadavatelem požadovaná min. technická specifikace </t>
  </si>
  <si>
    <t>Maximální nepřekročitelná cena v Kč bez DPH</t>
  </si>
  <si>
    <t>Jednotková cena v Kč bez DPH</t>
  </si>
  <si>
    <t>Jednotková cena  včetně DPH</t>
  </si>
  <si>
    <t>DOPLNÍ DODAVATEL</t>
  </si>
  <si>
    <t>Kancelářská židle - typ 1</t>
  </si>
  <si>
    <t>- synchronní mechanismus s aretací v několika pozicích</t>
  </si>
  <si>
    <t>- píst pro nastavení výšky sedu</t>
  </si>
  <si>
    <t>- ergonomicky tvarovaný, čalouněný, výškově nastavitelný opěrák, výška min. 50 cm</t>
  </si>
  <si>
    <t>- čalouněný, výškově stavitelný sedák, hloubka min. 44 cm, šířka min. 50 cm</t>
  </si>
  <si>
    <t>- kolečka univerzální</t>
  </si>
  <si>
    <t>- bez područek (možnost přikoupení)</t>
  </si>
  <si>
    <t>- nosnost certfikovaná min. na 120 kg</t>
  </si>
  <si>
    <t>Kancelářská židle - typ 2</t>
  </si>
  <si>
    <t>- synchronní mechanika s nastavením síly protitlaku dle hmotnosti uživatele</t>
  </si>
  <si>
    <t>- píst plynový</t>
  </si>
  <si>
    <t>- kovový kříž, nejlépe leštěný hliník či hliníková slitina</t>
  </si>
  <si>
    <t>- opěrka hlavy čalouněná, s výškovým a úhlovým nastavením</t>
  </si>
  <si>
    <t>- ergonomicky tvarovaný opěrák, z pružné síťoviny, výška opěrné plochy min. 50 cm, výškově stavitelná bederní opěrka</t>
  </si>
  <si>
    <t>- ergonomicky tvarovaný sedák, čalouněný do odolné pružné látky s výplní high denzity pěnou, PUR pěnou nebo studenou pěnou vstřikovanou do formy (stačí nabídka jedné varianty, nebude zohledněno při kritériu nejnižší nabídnuté ceny), hloubka min. 49 cm, šířka min. 50 cm</t>
  </si>
  <si>
    <t>- nosnost certifikovaná na 150 kg</t>
  </si>
  <si>
    <t>Jednací řidle - typ 1</t>
  </si>
  <si>
    <t>- stohovatelnost min. 5 ks</t>
  </si>
  <si>
    <t>- ochrana rámu proti oděru při stohování</t>
  </si>
  <si>
    <t>- ergonomicky tvarovaný sedák i opěrák</t>
  </si>
  <si>
    <t>- spodní strana sedáku krytá plastem</t>
  </si>
  <si>
    <t>- zadní strana opěráku krytá plastem nebo čalouněná</t>
  </si>
  <si>
    <t>- nosnost certifikovaná na 120 kg</t>
  </si>
  <si>
    <t>Jednací židle - typ 2</t>
  </si>
  <si>
    <t>Dvoumístná lavice</t>
  </si>
  <si>
    <t>- ocelový černě lakovaný rám</t>
  </si>
  <si>
    <t>- nosnost min. 100 kg/1 místo</t>
  </si>
  <si>
    <t>Třímístná lavice</t>
  </si>
  <si>
    <t>Čtyřmístná lavice</t>
  </si>
  <si>
    <t>Pětimístná lavice</t>
  </si>
  <si>
    <t>Cena celkem</t>
  </si>
  <si>
    <t>Kancelářská židle - typ 3</t>
  </si>
  <si>
    <t>- ergonomicky tvarovaný sedák, výškově i podélně stavitelný, čalouněný do odolné pružné látky s výplní high denzity pěnou, PUR pěnou nebo studenou pěnou vstřikovanou do formy (stačí nabídka jedné varianty, nebude zohledněno při kritériu nejnižší nabídnuté ceny), hloubka min. 50 cm, šířka min. 50 cm</t>
  </si>
  <si>
    <t>- područky  výškově stavitelné s možností podélného posuvu a rotace</t>
  </si>
  <si>
    <t xml:space="preserve">- sedák a opěrák z odolného děrovaného plastu (materiál splňující požadavky požární ochrany, barva černá, antracit nebo modrá - v nabídce všechny 3 barvy za jednotnou cenu - barva bude určena v objednávce dle potřeby kupujícího) </t>
  </si>
  <si>
    <t>- plastové koncovky nohou bez ostrých hran</t>
  </si>
  <si>
    <t>- výška sedáku od země min. 44 cm, se zaoblenou přední hranou</t>
  </si>
  <si>
    <t>- sedák a opěrák z pevného děrovaného plastu (materiál splňující požadavky požární ochrany, barva černá, antracit nebo modrá - v nabídce všechny 3 barvy za jednotnou cenu - barva bude určena v objednávce dle potřeby kupujícího)</t>
  </si>
  <si>
    <t>- potahová látka s teflonovou úpravou (oděr min. 90 000 cyklů, 100 % polyester nebo nylon), tmavě šedá (antracit)</t>
  </si>
  <si>
    <t>- barva černá, šedá nebo antracit - možná kombinace jednotlivých čalouněných částí; lze nabidnout jen jednu barevnou variantu; barva nebude mít vliv na posuzovanou cenu</t>
  </si>
  <si>
    <t>- kovový kříž</t>
  </si>
  <si>
    <t>- odnímatelné područky, stavitelné alespoň výškově</t>
  </si>
  <si>
    <t>- výška sedáku od země min. 45 cm, se zaoblenou přední hranou</t>
  </si>
  <si>
    <t>- ergonomicky tvarovaný opěrák, může/nemusí být rozdělený na dvě části - bederní část a opěrák "hrudní páteře", z pružné síťoviny, bederní opěrák/opěrka výškově i hloubkově stavitelný - nezávisle na sobě, zádový opěrák celkově výškově stavitelný</t>
  </si>
  <si>
    <t>- sedák a opěrák čalouněné - potahová látka (oděr min. 90 000 cyklům 100% polyester nebo nylon, barva černá, antracit nebo modrá - v nabídce všechny 3 barvy za jednotnou cenu - barva bude určena v objednávce dle potřeby kupujícího)</t>
  </si>
  <si>
    <r>
      <t xml:space="preserve">Technická specifikace požadovaného a  nabízeného zboží </t>
    </r>
    <r>
      <rPr>
        <sz val="12"/>
        <color theme="1"/>
        <rFont val="Times New Roman"/>
        <family val="1"/>
        <charset val="238"/>
      </rPr>
      <t>- Dodavatelem požadované min. technická specifikace jsou stanovené jako základní požadavky a parametry požadovaného zboží, které musí dodavatel dodržet v rámci své nabídky. Splnění uváděné technická specifikace  musí být patrné z dodavatelem předloženého Katalogu nabízeného plnění. Dodavatel může nabídnout zboží se lepšími nebo rovnocenými parametry, nikoli s parametry horšími, než požaduje zadavatel . Předmětem dodávky musí být zboží nové, ne repasované.</t>
    </r>
  </si>
  <si>
    <t>Název veřejné zakázky: Dodávání nábytku, židlí a kartoték - 2021</t>
  </si>
  <si>
    <t>Příloha č. 2 Zadávací dokumentace - Specifikace zboží pro část 2. - Dodávka židlí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</si>
</sst>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K_č"/>
  </numFmts>
  <fonts count="7" x14ac:knownFonts="1">
    <font>
      <sz val="11"/>
      <color theme="1"/>
      <name val="Calibri"/>
      <family val="2"/>
      <charset val="238"/>
      <scheme val="minor"/>
    </font>
    <font>
      <sz val="12"/>
      <color theme="1"/>
      <name val="Times New Roman"/>
      <family val="1"/>
      <charset val="238"/>
    </font>
    <font>
      <b/>
      <sz val="13"/>
      <color theme="1"/>
      <name val="Times New Roman"/>
      <family val="1"/>
      <charset val="238"/>
    </font>
    <font>
      <b/>
      <sz val="12"/>
      <color theme="1"/>
      <name val="Times New Roman"/>
      <family val="1"/>
      <charset val="238"/>
    </font>
    <font>
      <sz val="10"/>
      <color theme="1"/>
      <name val="Times New Roman"/>
      <family val="1"/>
      <charset val="238"/>
    </font>
    <font>
      <b/>
      <sz val="10"/>
      <color theme="1"/>
      <name val="Times New Roman"/>
      <family val="1"/>
      <charset val="238"/>
    </font>
    <font>
      <b/>
      <sz val="10"/>
      <color rgb="FFFF0000"/>
      <name val="Times New Roman"/>
      <family val="1"/>
      <charset val="23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67">
    <xf numFmtId="0" fontId="0" fillId="0" borderId="0" xfId="0"/>
    <xf numFmtId="0" fontId="1" fillId="0" borderId="0" xfId="0" applyFont="1"/>
    <xf numFmtId="0" fontId="1" fillId="0" borderId="4" xfId="0" applyFont="1" applyBorder="1"/>
    <xf numFmtId="0" fontId="1" fillId="0" borderId="0" xfId="0" applyFont="1" applyBorder="1"/>
    <xf numFmtId="49" fontId="4" fillId="0" borderId="0" xfId="0" applyNumberFormat="1" applyFont="1" applyBorder="1"/>
    <xf numFmtId="164" fontId="1" fillId="0" borderId="0" xfId="0" applyNumberFormat="1" applyFont="1" applyBorder="1"/>
    <xf numFmtId="0" fontId="1" fillId="0" borderId="5" xfId="0" applyFont="1" applyBorder="1"/>
    <xf numFmtId="0" fontId="5" fillId="2" borderId="10"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1" fillId="0" borderId="0" xfId="0" applyFont="1" applyAlignment="1">
      <alignment horizontal="center" vertical="center" wrapText="1"/>
    </xf>
    <xf numFmtId="49" fontId="4" fillId="0" borderId="10" xfId="0" applyNumberFormat="1" applyFont="1" applyBorder="1" applyAlignment="1">
      <alignment horizontal="center" wrapText="1"/>
    </xf>
    <xf numFmtId="49" fontId="4" fillId="0" borderId="13" xfId="0" applyNumberFormat="1" applyFont="1" applyBorder="1" applyAlignment="1">
      <alignment horizontal="center" wrapText="1"/>
    </xf>
    <xf numFmtId="49" fontId="4" fillId="0" borderId="17" xfId="0" applyNumberFormat="1" applyFont="1" applyBorder="1" applyAlignment="1">
      <alignment horizontal="center" wrapText="1"/>
    </xf>
    <xf numFmtId="49" fontId="4" fillId="0" borderId="0" xfId="0" applyNumberFormat="1" applyFont="1" applyBorder="1" applyAlignment="1">
      <alignment horizontal="center" wrapText="1"/>
    </xf>
    <xf numFmtId="49" fontId="4" fillId="0" borderId="7" xfId="0" applyNumberFormat="1" applyFont="1" applyBorder="1" applyAlignment="1">
      <alignment horizontal="center" wrapText="1"/>
    </xf>
    <xf numFmtId="49" fontId="4" fillId="0" borderId="0" xfId="0" applyNumberFormat="1" applyFont="1"/>
    <xf numFmtId="164" fontId="1" fillId="0" borderId="0" xfId="0" applyNumberFormat="1" applyFont="1"/>
    <xf numFmtId="49" fontId="4" fillId="0" borderId="14" xfId="0" applyNumberFormat="1" applyFont="1" applyBorder="1" applyAlignment="1">
      <alignment horizontal="center" wrapText="1"/>
    </xf>
    <xf numFmtId="4" fontId="3" fillId="3" borderId="21" xfId="0" applyNumberFormat="1" applyFont="1" applyFill="1" applyBorder="1" applyAlignment="1">
      <alignment horizontal="center" vertical="center"/>
    </xf>
    <xf numFmtId="4" fontId="3" fillId="3" borderId="8" xfId="0" applyNumberFormat="1" applyFont="1" applyFill="1" applyBorder="1" applyAlignment="1">
      <alignment horizontal="center" vertical="center"/>
    </xf>
    <xf numFmtId="0" fontId="1" fillId="2" borderId="1" xfId="0" applyFont="1" applyFill="1" applyBorder="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2" fillId="3" borderId="6" xfId="0" applyFont="1" applyFill="1" applyBorder="1" applyAlignment="1">
      <alignment horizontal="center" wrapText="1"/>
    </xf>
    <xf numFmtId="0" fontId="1" fillId="3" borderId="7" xfId="0" applyFont="1" applyFill="1" applyBorder="1" applyAlignment="1">
      <alignment horizontal="center" wrapText="1"/>
    </xf>
    <xf numFmtId="0" fontId="1" fillId="3" borderId="8" xfId="0" applyFont="1" applyFill="1" applyBorder="1" applyAlignment="1">
      <alignment horizontal="center" wrapText="1"/>
    </xf>
    <xf numFmtId="0" fontId="5" fillId="2" borderId="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3" xfId="0"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164" fontId="5" fillId="2" borderId="10" xfId="0" applyNumberFormat="1" applyFont="1" applyFill="1" applyBorder="1" applyAlignment="1">
      <alignment horizontal="center" vertical="center" wrapText="1"/>
    </xf>
    <xf numFmtId="164" fontId="5" fillId="2" borderId="13" xfId="0" applyNumberFormat="1"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5" xfId="0" applyFont="1" applyFill="1" applyBorder="1" applyAlignment="1">
      <alignment horizontal="center" vertical="center" wrapText="1"/>
    </xf>
    <xf numFmtId="4" fontId="4" fillId="0" borderId="18" xfId="0" applyNumberFormat="1" applyFont="1" applyBorder="1" applyAlignment="1">
      <alignment horizontal="center" vertical="center" wrapText="1"/>
    </xf>
    <xf numFmtId="4" fontId="4" fillId="0" borderId="20" xfId="0" applyNumberFormat="1" applyFont="1" applyBorder="1" applyAlignment="1">
      <alignment horizontal="center" vertical="center" wrapText="1"/>
    </xf>
    <xf numFmtId="0" fontId="1" fillId="0" borderId="2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2" xfId="0" applyFont="1" applyBorder="1" applyAlignment="1">
      <alignment horizontal="center" vertical="center" wrapText="1"/>
    </xf>
    <xf numFmtId="164" fontId="4" fillId="0" borderId="17" xfId="0" applyNumberFormat="1" applyFont="1" applyBorder="1" applyAlignment="1">
      <alignment horizontal="center" vertical="center" wrapText="1"/>
    </xf>
    <xf numFmtId="164" fontId="4" fillId="0" borderId="0"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4" fontId="4" fillId="0" borderId="10" xfId="0" applyNumberFormat="1" applyFont="1" applyBorder="1" applyAlignment="1" applyProtection="1">
      <alignment horizontal="center" vertical="center" wrapText="1"/>
      <protection locked="0"/>
    </xf>
    <xf numFmtId="4" fontId="4" fillId="0" borderId="13" xfId="0" applyNumberFormat="1" applyFont="1" applyBorder="1" applyAlignment="1" applyProtection="1">
      <alignment horizontal="center" vertical="center" wrapText="1"/>
      <protection locked="0"/>
    </xf>
    <xf numFmtId="4" fontId="4" fillId="0" borderId="14" xfId="0" applyNumberFormat="1" applyFont="1" applyBorder="1" applyAlignment="1" applyProtection="1">
      <alignment horizontal="center" vertical="center" wrapText="1"/>
      <protection locked="0"/>
    </xf>
    <xf numFmtId="4" fontId="4" fillId="0" borderId="16" xfId="0" applyNumberFormat="1" applyFont="1" applyBorder="1" applyAlignment="1">
      <alignment horizontal="center" vertical="center" wrapText="1"/>
    </xf>
    <xf numFmtId="4" fontId="4" fillId="0" borderId="5" xfId="0" applyNumberFormat="1" applyFont="1" applyBorder="1" applyAlignment="1">
      <alignment horizontal="center" vertical="center" wrapText="1"/>
    </xf>
    <xf numFmtId="4" fontId="4" fillId="0" borderId="8" xfId="0" applyNumberFormat="1" applyFont="1" applyBorder="1" applyAlignment="1">
      <alignment horizontal="center" vertical="center" wrapText="1"/>
    </xf>
    <xf numFmtId="4" fontId="4" fillId="0" borderId="11" xfId="0" applyNumberFormat="1" applyFont="1" applyBorder="1" applyAlignment="1" applyProtection="1">
      <alignment horizontal="center" vertical="center" wrapText="1"/>
      <protection locked="0"/>
    </xf>
    <xf numFmtId="4" fontId="4" fillId="0" borderId="15" xfId="0" applyNumberFormat="1" applyFont="1" applyBorder="1" applyAlignment="1" applyProtection="1">
      <alignment horizontal="center" vertical="center" wrapText="1"/>
      <protection locked="0"/>
    </xf>
    <xf numFmtId="4" fontId="4" fillId="0" borderId="11" xfId="0" applyNumberFormat="1" applyFont="1" applyBorder="1" applyAlignment="1">
      <alignment horizontal="center" vertical="center" wrapText="1"/>
    </xf>
    <xf numFmtId="4" fontId="4" fillId="0" borderId="15" xfId="0" applyNumberFormat="1" applyFont="1" applyBorder="1" applyAlignment="1">
      <alignment horizontal="center" vertical="center" wrapText="1"/>
    </xf>
    <xf numFmtId="4" fontId="4" fillId="0" borderId="26" xfId="0" applyNumberFormat="1" applyFont="1" applyBorder="1" applyAlignment="1">
      <alignment horizontal="center" vertical="center" wrapText="1"/>
    </xf>
    <xf numFmtId="0" fontId="3" fillId="3" borderId="6" xfId="0" applyFont="1" applyFill="1" applyBorder="1" applyAlignment="1">
      <alignment horizontal="center"/>
    </xf>
    <xf numFmtId="0" fontId="3" fillId="3" borderId="7" xfId="0" applyFont="1" applyFill="1" applyBorder="1" applyAlignment="1">
      <alignment horizontal="center"/>
    </xf>
    <xf numFmtId="164" fontId="4" fillId="0" borderId="10" xfId="0" applyNumberFormat="1" applyFont="1" applyBorder="1" applyAlignment="1">
      <alignment horizontal="center" vertical="center" wrapText="1"/>
    </xf>
    <xf numFmtId="164" fontId="4" fillId="0" borderId="13"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164" fontId="4" fillId="0" borderId="22" xfId="0" applyNumberFormat="1" applyFont="1" applyBorder="1" applyAlignment="1">
      <alignment horizontal="center" vertical="center" wrapText="1"/>
    </xf>
    <xf numFmtId="164" fontId="4" fillId="0" borderId="23" xfId="0" applyNumberFormat="1" applyFont="1" applyBorder="1" applyAlignment="1">
      <alignment horizontal="center" vertical="center" wrapText="1"/>
    </xf>
    <xf numFmtId="164" fontId="4" fillId="0" borderId="24" xfId="0" applyNumberFormat="1"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tabSelected="1" topLeftCell="A70" zoomScale="80" zoomScaleNormal="80" workbookViewId="0">
      <selection activeCell="E7" sqref="E7:E15"/>
    </sheetView>
  </sheetViews>
  <sheetFormatPr defaultRowHeight="15.75" x14ac:dyDescent="0.25"/>
  <cols>
    <col min="1" max="1" width="8.7109375" style="1" customWidth="1"/>
    <col min="2" max="2" width="11.42578125" style="1" customWidth="1"/>
    <col min="3" max="3" width="49.85546875" style="15" customWidth="1"/>
    <col min="4" max="4" width="18.42578125" style="16" customWidth="1"/>
    <col min="5" max="5" width="22" style="1" customWidth="1"/>
    <col min="6" max="6" width="23.42578125" style="1" customWidth="1"/>
    <col min="7" max="16384" width="9.140625" style="1"/>
  </cols>
  <sheetData>
    <row r="1" spans="1:6" ht="16.5" thickBot="1" x14ac:dyDescent="0.3">
      <c r="A1" s="20" t="s">
        <v>54</v>
      </c>
      <c r="B1" s="21"/>
      <c r="C1" s="21"/>
      <c r="D1" s="21"/>
      <c r="E1" s="21"/>
      <c r="F1" s="22"/>
    </row>
    <row r="2" spans="1:6" x14ac:dyDescent="0.25">
      <c r="A2" s="23" t="s">
        <v>53</v>
      </c>
      <c r="B2" s="24"/>
      <c r="C2" s="24"/>
      <c r="D2" s="24"/>
      <c r="E2" s="24"/>
      <c r="F2" s="25"/>
    </row>
    <row r="3" spans="1:6" ht="86.25" customHeight="1" thickBot="1" x14ac:dyDescent="0.3">
      <c r="A3" s="26" t="s">
        <v>52</v>
      </c>
      <c r="B3" s="27"/>
      <c r="C3" s="27"/>
      <c r="D3" s="27"/>
      <c r="E3" s="27"/>
      <c r="F3" s="28"/>
    </row>
    <row r="4" spans="1:6" ht="16.5" thickBot="1" x14ac:dyDescent="0.3">
      <c r="A4" s="2"/>
      <c r="B4" s="3"/>
      <c r="C4" s="4"/>
      <c r="D4" s="5"/>
      <c r="E4" s="3"/>
      <c r="F4" s="6"/>
    </row>
    <row r="5" spans="1:6" ht="25.5" x14ac:dyDescent="0.25">
      <c r="A5" s="29" t="s">
        <v>0</v>
      </c>
      <c r="B5" s="31" t="s">
        <v>1</v>
      </c>
      <c r="C5" s="33" t="s">
        <v>2</v>
      </c>
      <c r="D5" s="35" t="s">
        <v>3</v>
      </c>
      <c r="E5" s="7" t="s">
        <v>4</v>
      </c>
      <c r="F5" s="37" t="s">
        <v>5</v>
      </c>
    </row>
    <row r="6" spans="1:6" s="9" customFormat="1" ht="16.5" thickBot="1" x14ac:dyDescent="0.3">
      <c r="A6" s="30"/>
      <c r="B6" s="32"/>
      <c r="C6" s="34"/>
      <c r="D6" s="36"/>
      <c r="E6" s="8" t="s">
        <v>6</v>
      </c>
      <c r="F6" s="38"/>
    </row>
    <row r="7" spans="1:6" ht="27" thickBot="1" x14ac:dyDescent="0.3">
      <c r="A7" s="41">
        <v>1</v>
      </c>
      <c r="B7" s="42" t="s">
        <v>7</v>
      </c>
      <c r="C7" s="10" t="s">
        <v>8</v>
      </c>
      <c r="D7" s="45">
        <v>4500</v>
      </c>
      <c r="E7" s="54"/>
      <c r="F7" s="39">
        <f>E7*121%</f>
        <v>0</v>
      </c>
    </row>
    <row r="8" spans="1:6" ht="16.5" thickBot="1" x14ac:dyDescent="0.3">
      <c r="A8" s="41"/>
      <c r="B8" s="43"/>
      <c r="C8" s="11" t="s">
        <v>9</v>
      </c>
      <c r="D8" s="46"/>
      <c r="E8" s="55"/>
      <c r="F8" s="40"/>
    </row>
    <row r="9" spans="1:6" ht="16.5" thickBot="1" x14ac:dyDescent="0.3">
      <c r="A9" s="41"/>
      <c r="B9" s="43"/>
      <c r="C9" s="11" t="s">
        <v>47</v>
      </c>
      <c r="D9" s="46"/>
      <c r="E9" s="55"/>
      <c r="F9" s="40"/>
    </row>
    <row r="10" spans="1:6" ht="27" thickBot="1" x14ac:dyDescent="0.3">
      <c r="A10" s="41"/>
      <c r="B10" s="43"/>
      <c r="C10" s="11" t="s">
        <v>10</v>
      </c>
      <c r="D10" s="46"/>
      <c r="E10" s="55"/>
      <c r="F10" s="40"/>
    </row>
    <row r="11" spans="1:6" ht="27" thickBot="1" x14ac:dyDescent="0.3">
      <c r="A11" s="41"/>
      <c r="B11" s="43"/>
      <c r="C11" s="11" t="s">
        <v>11</v>
      </c>
      <c r="D11" s="46"/>
      <c r="E11" s="55"/>
      <c r="F11" s="40"/>
    </row>
    <row r="12" spans="1:6" ht="16.5" thickBot="1" x14ac:dyDescent="0.3">
      <c r="A12" s="41"/>
      <c r="B12" s="43"/>
      <c r="C12" s="11" t="s">
        <v>12</v>
      </c>
      <c r="D12" s="46"/>
      <c r="E12" s="55"/>
      <c r="F12" s="40"/>
    </row>
    <row r="13" spans="1:6" ht="16.5" thickBot="1" x14ac:dyDescent="0.3">
      <c r="A13" s="41"/>
      <c r="B13" s="43"/>
      <c r="C13" s="11" t="s">
        <v>13</v>
      </c>
      <c r="D13" s="46"/>
      <c r="E13" s="55"/>
      <c r="F13" s="40"/>
    </row>
    <row r="14" spans="1:6" ht="16.5" thickBot="1" x14ac:dyDescent="0.3">
      <c r="A14" s="41"/>
      <c r="B14" s="43"/>
      <c r="C14" s="11" t="s">
        <v>14</v>
      </c>
      <c r="D14" s="46"/>
      <c r="E14" s="55"/>
      <c r="F14" s="40"/>
    </row>
    <row r="15" spans="1:6" ht="39.75" thickBot="1" x14ac:dyDescent="0.3">
      <c r="A15" s="41"/>
      <c r="B15" s="43"/>
      <c r="C15" s="11" t="s">
        <v>45</v>
      </c>
      <c r="D15" s="46"/>
      <c r="E15" s="55"/>
      <c r="F15" s="40"/>
    </row>
    <row r="16" spans="1:6" ht="27" thickBot="1" x14ac:dyDescent="0.3">
      <c r="A16" s="41">
        <v>2</v>
      </c>
      <c r="B16" s="42" t="s">
        <v>15</v>
      </c>
      <c r="C16" s="10" t="s">
        <v>16</v>
      </c>
      <c r="D16" s="45">
        <v>6500</v>
      </c>
      <c r="E16" s="48"/>
      <c r="F16" s="51">
        <f>E16*121%</f>
        <v>0</v>
      </c>
    </row>
    <row r="17" spans="1:6" ht="16.5" thickBot="1" x14ac:dyDescent="0.3">
      <c r="A17" s="41"/>
      <c r="B17" s="43"/>
      <c r="C17" s="11" t="s">
        <v>17</v>
      </c>
      <c r="D17" s="46"/>
      <c r="E17" s="49"/>
      <c r="F17" s="52"/>
    </row>
    <row r="18" spans="1:6" ht="27" thickBot="1" x14ac:dyDescent="0.3">
      <c r="A18" s="41"/>
      <c r="B18" s="43"/>
      <c r="C18" s="11" t="s">
        <v>18</v>
      </c>
      <c r="D18" s="46"/>
      <c r="E18" s="49"/>
      <c r="F18" s="52"/>
    </row>
    <row r="19" spans="1:6" ht="27" thickBot="1" x14ac:dyDescent="0.3">
      <c r="A19" s="41"/>
      <c r="B19" s="43"/>
      <c r="C19" s="11" t="s">
        <v>19</v>
      </c>
      <c r="D19" s="46"/>
      <c r="E19" s="49"/>
      <c r="F19" s="52"/>
    </row>
    <row r="20" spans="1:6" ht="39.75" thickBot="1" x14ac:dyDescent="0.3">
      <c r="A20" s="41"/>
      <c r="B20" s="43"/>
      <c r="C20" s="11" t="s">
        <v>20</v>
      </c>
      <c r="D20" s="46"/>
      <c r="E20" s="49"/>
      <c r="F20" s="52"/>
    </row>
    <row r="21" spans="1:6" ht="90.75" thickBot="1" x14ac:dyDescent="0.3">
      <c r="A21" s="41"/>
      <c r="B21" s="43"/>
      <c r="C21" s="11" t="s">
        <v>21</v>
      </c>
      <c r="D21" s="46"/>
      <c r="E21" s="49"/>
      <c r="F21" s="52"/>
    </row>
    <row r="22" spans="1:6" ht="16.5" thickBot="1" x14ac:dyDescent="0.3">
      <c r="A22" s="41"/>
      <c r="B22" s="43"/>
      <c r="C22" s="11" t="s">
        <v>12</v>
      </c>
      <c r="D22" s="46"/>
      <c r="E22" s="49"/>
      <c r="F22" s="52"/>
    </row>
    <row r="23" spans="1:6" ht="27" thickBot="1" x14ac:dyDescent="0.3">
      <c r="A23" s="41"/>
      <c r="B23" s="43"/>
      <c r="C23" s="11" t="s">
        <v>48</v>
      </c>
      <c r="D23" s="46"/>
      <c r="E23" s="49"/>
      <c r="F23" s="52"/>
    </row>
    <row r="24" spans="1:6" ht="52.5" thickBot="1" x14ac:dyDescent="0.3">
      <c r="A24" s="41"/>
      <c r="B24" s="43"/>
      <c r="C24" s="11" t="s">
        <v>46</v>
      </c>
      <c r="D24" s="46"/>
      <c r="E24" s="49"/>
      <c r="F24" s="52"/>
    </row>
    <row r="25" spans="1:6" ht="16.5" thickBot="1" x14ac:dyDescent="0.3">
      <c r="A25" s="41"/>
      <c r="B25" s="44"/>
      <c r="C25" s="17" t="s">
        <v>22</v>
      </c>
      <c r="D25" s="47"/>
      <c r="E25" s="50"/>
      <c r="F25" s="53"/>
    </row>
    <row r="26" spans="1:6" ht="27" thickBot="1" x14ac:dyDescent="0.3">
      <c r="A26" s="41">
        <v>3</v>
      </c>
      <c r="B26" s="42" t="s">
        <v>38</v>
      </c>
      <c r="C26" s="12" t="s">
        <v>16</v>
      </c>
      <c r="D26" s="61">
        <v>15500</v>
      </c>
      <c r="E26" s="48"/>
      <c r="F26" s="56">
        <f>E26*121%</f>
        <v>0</v>
      </c>
    </row>
    <row r="27" spans="1:6" ht="16.5" thickBot="1" x14ac:dyDescent="0.3">
      <c r="A27" s="41"/>
      <c r="B27" s="43"/>
      <c r="C27" s="13" t="s">
        <v>17</v>
      </c>
      <c r="D27" s="62"/>
      <c r="E27" s="49"/>
      <c r="F27" s="57"/>
    </row>
    <row r="28" spans="1:6" ht="27" thickBot="1" x14ac:dyDescent="0.3">
      <c r="A28" s="41"/>
      <c r="B28" s="43"/>
      <c r="C28" s="13" t="s">
        <v>18</v>
      </c>
      <c r="D28" s="62"/>
      <c r="E28" s="49"/>
      <c r="F28" s="57"/>
    </row>
    <row r="29" spans="1:6" ht="27" thickBot="1" x14ac:dyDescent="0.3">
      <c r="A29" s="41"/>
      <c r="B29" s="43"/>
      <c r="C29" s="13" t="s">
        <v>19</v>
      </c>
      <c r="D29" s="62"/>
      <c r="E29" s="49"/>
      <c r="F29" s="57"/>
    </row>
    <row r="30" spans="1:6" ht="78" thickBot="1" x14ac:dyDescent="0.3">
      <c r="A30" s="41"/>
      <c r="B30" s="43"/>
      <c r="C30" s="13" t="s">
        <v>50</v>
      </c>
      <c r="D30" s="62"/>
      <c r="E30" s="49"/>
      <c r="F30" s="57"/>
    </row>
    <row r="31" spans="1:6" ht="90.75" thickBot="1" x14ac:dyDescent="0.3">
      <c r="A31" s="41"/>
      <c r="B31" s="43"/>
      <c r="C31" s="13" t="s">
        <v>39</v>
      </c>
      <c r="D31" s="62"/>
      <c r="E31" s="49"/>
      <c r="F31" s="57"/>
    </row>
    <row r="32" spans="1:6" ht="16.5" thickBot="1" x14ac:dyDescent="0.3">
      <c r="A32" s="41"/>
      <c r="B32" s="43"/>
      <c r="C32" s="13" t="s">
        <v>12</v>
      </c>
      <c r="D32" s="62"/>
      <c r="E32" s="49"/>
      <c r="F32" s="57"/>
    </row>
    <row r="33" spans="1:6" ht="27" thickBot="1" x14ac:dyDescent="0.3">
      <c r="A33" s="41"/>
      <c r="B33" s="43"/>
      <c r="C33" s="13" t="s">
        <v>40</v>
      </c>
      <c r="D33" s="62"/>
      <c r="E33" s="49"/>
      <c r="F33" s="57"/>
    </row>
    <row r="34" spans="1:6" ht="52.5" thickBot="1" x14ac:dyDescent="0.3">
      <c r="A34" s="41"/>
      <c r="B34" s="43"/>
      <c r="C34" s="13" t="s">
        <v>46</v>
      </c>
      <c r="D34" s="62"/>
      <c r="E34" s="49"/>
      <c r="F34" s="57"/>
    </row>
    <row r="35" spans="1:6" ht="16.5" thickBot="1" x14ac:dyDescent="0.3">
      <c r="A35" s="41"/>
      <c r="B35" s="44"/>
      <c r="C35" s="14" t="s">
        <v>22</v>
      </c>
      <c r="D35" s="63"/>
      <c r="E35" s="50"/>
      <c r="F35" s="58"/>
    </row>
    <row r="36" spans="1:6" ht="16.5" thickBot="1" x14ac:dyDescent="0.3">
      <c r="A36" s="41">
        <v>4</v>
      </c>
      <c r="B36" s="43" t="s">
        <v>23</v>
      </c>
      <c r="C36" s="10" t="s">
        <v>32</v>
      </c>
      <c r="D36" s="46">
        <v>750</v>
      </c>
      <c r="E36" s="49"/>
      <c r="F36" s="52">
        <f>E36*121%</f>
        <v>0</v>
      </c>
    </row>
    <row r="37" spans="1:6" ht="16.5" thickBot="1" x14ac:dyDescent="0.3">
      <c r="A37" s="41"/>
      <c r="B37" s="43"/>
      <c r="C37" s="11" t="s">
        <v>24</v>
      </c>
      <c r="D37" s="46"/>
      <c r="E37" s="49"/>
      <c r="F37" s="52"/>
    </row>
    <row r="38" spans="1:6" ht="16.5" thickBot="1" x14ac:dyDescent="0.3">
      <c r="A38" s="41"/>
      <c r="B38" s="43"/>
      <c r="C38" s="11" t="s">
        <v>25</v>
      </c>
      <c r="D38" s="46"/>
      <c r="E38" s="49"/>
      <c r="F38" s="52"/>
    </row>
    <row r="39" spans="1:6" ht="78" thickBot="1" x14ac:dyDescent="0.3">
      <c r="A39" s="41"/>
      <c r="B39" s="43"/>
      <c r="C39" s="11" t="s">
        <v>51</v>
      </c>
      <c r="D39" s="46"/>
      <c r="E39" s="49"/>
      <c r="F39" s="52"/>
    </row>
    <row r="40" spans="1:6" ht="16.5" thickBot="1" x14ac:dyDescent="0.3">
      <c r="A40" s="41"/>
      <c r="B40" s="43"/>
      <c r="C40" s="11" t="s">
        <v>26</v>
      </c>
      <c r="D40" s="46"/>
      <c r="E40" s="49"/>
      <c r="F40" s="52"/>
    </row>
    <row r="41" spans="1:6" ht="27" thickBot="1" x14ac:dyDescent="0.3">
      <c r="A41" s="41"/>
      <c r="B41" s="43"/>
      <c r="C41" s="11" t="s">
        <v>43</v>
      </c>
      <c r="D41" s="46"/>
      <c r="E41" s="49"/>
      <c r="F41" s="52"/>
    </row>
    <row r="42" spans="1:6" ht="16.5" thickBot="1" x14ac:dyDescent="0.3">
      <c r="A42" s="41"/>
      <c r="B42" s="43"/>
      <c r="C42" s="11" t="s">
        <v>27</v>
      </c>
      <c r="D42" s="46"/>
      <c r="E42" s="49"/>
      <c r="F42" s="52"/>
    </row>
    <row r="43" spans="1:6" ht="27" thickBot="1" x14ac:dyDescent="0.3">
      <c r="A43" s="41"/>
      <c r="B43" s="43"/>
      <c r="C43" s="11" t="s">
        <v>28</v>
      </c>
      <c r="D43" s="46"/>
      <c r="E43" s="49"/>
      <c r="F43" s="52"/>
    </row>
    <row r="44" spans="1:6" ht="16.5" thickBot="1" x14ac:dyDescent="0.3">
      <c r="A44" s="41"/>
      <c r="B44" s="43"/>
      <c r="C44" s="11" t="s">
        <v>42</v>
      </c>
      <c r="D44" s="46"/>
      <c r="E44" s="49"/>
      <c r="F44" s="52"/>
    </row>
    <row r="45" spans="1:6" ht="16.5" thickBot="1" x14ac:dyDescent="0.3">
      <c r="A45" s="41"/>
      <c r="B45" s="43"/>
      <c r="C45" s="17" t="s">
        <v>29</v>
      </c>
      <c r="D45" s="46"/>
      <c r="E45" s="50"/>
      <c r="F45" s="52"/>
    </row>
    <row r="46" spans="1:6" ht="16.5" thickBot="1" x14ac:dyDescent="0.3">
      <c r="A46" s="41">
        <v>5</v>
      </c>
      <c r="B46" s="42" t="s">
        <v>30</v>
      </c>
      <c r="C46" s="10" t="s">
        <v>32</v>
      </c>
      <c r="D46" s="45">
        <v>650</v>
      </c>
      <c r="E46" s="48"/>
      <c r="F46" s="51">
        <f>E46*121%</f>
        <v>0</v>
      </c>
    </row>
    <row r="47" spans="1:6" ht="16.5" thickBot="1" x14ac:dyDescent="0.3">
      <c r="A47" s="41"/>
      <c r="B47" s="43"/>
      <c r="C47" s="11" t="s">
        <v>24</v>
      </c>
      <c r="D47" s="46"/>
      <c r="E47" s="49"/>
      <c r="F47" s="52"/>
    </row>
    <row r="48" spans="1:6" ht="16.5" thickBot="1" x14ac:dyDescent="0.3">
      <c r="A48" s="41"/>
      <c r="B48" s="43"/>
      <c r="C48" s="11" t="s">
        <v>25</v>
      </c>
      <c r="D48" s="46"/>
      <c r="E48" s="49"/>
      <c r="F48" s="52"/>
    </row>
    <row r="49" spans="1:6" ht="78" thickBot="1" x14ac:dyDescent="0.3">
      <c r="A49" s="41"/>
      <c r="B49" s="43"/>
      <c r="C49" s="11" t="s">
        <v>44</v>
      </c>
      <c r="D49" s="46"/>
      <c r="E49" s="49"/>
      <c r="F49" s="52"/>
    </row>
    <row r="50" spans="1:6" ht="16.5" thickBot="1" x14ac:dyDescent="0.3">
      <c r="A50" s="41"/>
      <c r="B50" s="43"/>
      <c r="C50" s="11" t="s">
        <v>26</v>
      </c>
      <c r="D50" s="46"/>
      <c r="E50" s="49"/>
      <c r="F50" s="52"/>
    </row>
    <row r="51" spans="1:6" ht="27" thickBot="1" x14ac:dyDescent="0.3">
      <c r="A51" s="41"/>
      <c r="B51" s="43"/>
      <c r="C51" s="11" t="s">
        <v>49</v>
      </c>
      <c r="D51" s="46"/>
      <c r="E51" s="49"/>
      <c r="F51" s="52"/>
    </row>
    <row r="52" spans="1:6" ht="16.5" thickBot="1" x14ac:dyDescent="0.3">
      <c r="A52" s="41"/>
      <c r="B52" s="43"/>
      <c r="C52" s="11" t="s">
        <v>42</v>
      </c>
      <c r="D52" s="46"/>
      <c r="E52" s="49"/>
      <c r="F52" s="52"/>
    </row>
    <row r="53" spans="1:6" ht="16.5" thickBot="1" x14ac:dyDescent="0.3">
      <c r="A53" s="41"/>
      <c r="B53" s="43"/>
      <c r="C53" s="11" t="s">
        <v>29</v>
      </c>
      <c r="D53" s="46"/>
      <c r="E53" s="50"/>
      <c r="F53" s="52"/>
    </row>
    <row r="54" spans="1:6" ht="16.5" thickBot="1" x14ac:dyDescent="0.3">
      <c r="A54" s="41">
        <v>6</v>
      </c>
      <c r="B54" s="42" t="s">
        <v>31</v>
      </c>
      <c r="C54" s="10" t="s">
        <v>32</v>
      </c>
      <c r="D54" s="45">
        <v>3900</v>
      </c>
      <c r="E54" s="48"/>
      <c r="F54" s="51">
        <f>E54*121%</f>
        <v>0</v>
      </c>
    </row>
    <row r="55" spans="1:6" ht="78" thickBot="1" x14ac:dyDescent="0.3">
      <c r="A55" s="41"/>
      <c r="B55" s="43"/>
      <c r="C55" s="11" t="s">
        <v>41</v>
      </c>
      <c r="D55" s="46"/>
      <c r="E55" s="49"/>
      <c r="F55" s="52"/>
    </row>
    <row r="56" spans="1:6" ht="16.5" thickBot="1" x14ac:dyDescent="0.3">
      <c r="A56" s="41"/>
      <c r="B56" s="43"/>
      <c r="C56" s="11" t="s">
        <v>26</v>
      </c>
      <c r="D56" s="46"/>
      <c r="E56" s="49"/>
      <c r="F56" s="52"/>
    </row>
    <row r="57" spans="1:6" ht="27" thickBot="1" x14ac:dyDescent="0.3">
      <c r="A57" s="41"/>
      <c r="B57" s="43"/>
      <c r="C57" s="11" t="s">
        <v>43</v>
      </c>
      <c r="D57" s="46"/>
      <c r="E57" s="49"/>
      <c r="F57" s="52"/>
    </row>
    <row r="58" spans="1:6" ht="16.5" thickBot="1" x14ac:dyDescent="0.3">
      <c r="A58" s="41"/>
      <c r="B58" s="43"/>
      <c r="C58" s="11" t="s">
        <v>33</v>
      </c>
      <c r="D58" s="46"/>
      <c r="E58" s="49"/>
      <c r="F58" s="52"/>
    </row>
    <row r="59" spans="1:6" ht="16.5" thickBot="1" x14ac:dyDescent="0.3">
      <c r="A59" s="41">
        <v>7</v>
      </c>
      <c r="B59" s="42" t="s">
        <v>34</v>
      </c>
      <c r="C59" s="10" t="s">
        <v>32</v>
      </c>
      <c r="D59" s="45">
        <v>5400</v>
      </c>
      <c r="E59" s="48"/>
      <c r="F59" s="51">
        <f>E59*121%</f>
        <v>0</v>
      </c>
    </row>
    <row r="60" spans="1:6" ht="78" thickBot="1" x14ac:dyDescent="0.3">
      <c r="A60" s="41"/>
      <c r="B60" s="43"/>
      <c r="C60" s="11" t="s">
        <v>41</v>
      </c>
      <c r="D60" s="46"/>
      <c r="E60" s="49"/>
      <c r="F60" s="52"/>
    </row>
    <row r="61" spans="1:6" ht="16.5" thickBot="1" x14ac:dyDescent="0.3">
      <c r="A61" s="41"/>
      <c r="B61" s="43"/>
      <c r="C61" s="11" t="s">
        <v>26</v>
      </c>
      <c r="D61" s="46"/>
      <c r="E61" s="49"/>
      <c r="F61" s="52"/>
    </row>
    <row r="62" spans="1:6" ht="27" thickBot="1" x14ac:dyDescent="0.3">
      <c r="A62" s="41"/>
      <c r="B62" s="43"/>
      <c r="C62" s="11" t="s">
        <v>43</v>
      </c>
      <c r="D62" s="46"/>
      <c r="E62" s="49"/>
      <c r="F62" s="52"/>
    </row>
    <row r="63" spans="1:6" ht="16.5" thickBot="1" x14ac:dyDescent="0.3">
      <c r="A63" s="41"/>
      <c r="B63" s="43"/>
      <c r="C63" s="11" t="s">
        <v>33</v>
      </c>
      <c r="D63" s="46"/>
      <c r="E63" s="49"/>
      <c r="F63" s="52"/>
    </row>
    <row r="64" spans="1:6" ht="16.5" thickBot="1" x14ac:dyDescent="0.3">
      <c r="A64" s="41">
        <v>8</v>
      </c>
      <c r="B64" s="42" t="s">
        <v>35</v>
      </c>
      <c r="C64" s="10" t="s">
        <v>32</v>
      </c>
      <c r="D64" s="45">
        <v>6500</v>
      </c>
      <c r="E64" s="48"/>
      <c r="F64" s="51">
        <f>E64*121%</f>
        <v>0</v>
      </c>
    </row>
    <row r="65" spans="1:6" ht="78" thickBot="1" x14ac:dyDescent="0.3">
      <c r="A65" s="41"/>
      <c r="B65" s="43"/>
      <c r="C65" s="11" t="s">
        <v>41</v>
      </c>
      <c r="D65" s="46"/>
      <c r="E65" s="49"/>
      <c r="F65" s="52"/>
    </row>
    <row r="66" spans="1:6" ht="16.5" thickBot="1" x14ac:dyDescent="0.3">
      <c r="A66" s="41"/>
      <c r="B66" s="43"/>
      <c r="C66" s="11" t="s">
        <v>26</v>
      </c>
      <c r="D66" s="46"/>
      <c r="E66" s="49"/>
      <c r="F66" s="52"/>
    </row>
    <row r="67" spans="1:6" ht="27" thickBot="1" x14ac:dyDescent="0.3">
      <c r="A67" s="41"/>
      <c r="B67" s="43"/>
      <c r="C67" s="11" t="s">
        <v>43</v>
      </c>
      <c r="D67" s="46"/>
      <c r="E67" s="49"/>
      <c r="F67" s="52"/>
    </row>
    <row r="68" spans="1:6" ht="16.5" thickBot="1" x14ac:dyDescent="0.3">
      <c r="A68" s="41"/>
      <c r="B68" s="43"/>
      <c r="C68" s="11" t="s">
        <v>33</v>
      </c>
      <c r="D68" s="46"/>
      <c r="E68" s="49"/>
      <c r="F68" s="52"/>
    </row>
    <row r="69" spans="1:6" ht="16.5" thickBot="1" x14ac:dyDescent="0.3">
      <c r="A69" s="41">
        <v>9</v>
      </c>
      <c r="B69" s="42" t="s">
        <v>36</v>
      </c>
      <c r="C69" s="10" t="s">
        <v>32</v>
      </c>
      <c r="D69" s="64">
        <v>7800</v>
      </c>
      <c r="E69" s="48"/>
      <c r="F69" s="51">
        <f>E69*121%</f>
        <v>0</v>
      </c>
    </row>
    <row r="70" spans="1:6" ht="78" thickBot="1" x14ac:dyDescent="0.3">
      <c r="A70" s="41"/>
      <c r="B70" s="43"/>
      <c r="C70" s="11" t="s">
        <v>41</v>
      </c>
      <c r="D70" s="65"/>
      <c r="E70" s="49"/>
      <c r="F70" s="52"/>
    </row>
    <row r="71" spans="1:6" ht="16.5" thickBot="1" x14ac:dyDescent="0.3">
      <c r="A71" s="41"/>
      <c r="B71" s="43"/>
      <c r="C71" s="11" t="s">
        <v>26</v>
      </c>
      <c r="D71" s="65"/>
      <c r="E71" s="49"/>
      <c r="F71" s="52"/>
    </row>
    <row r="72" spans="1:6" ht="27" thickBot="1" x14ac:dyDescent="0.3">
      <c r="A72" s="41"/>
      <c r="B72" s="43"/>
      <c r="C72" s="11" t="s">
        <v>43</v>
      </c>
      <c r="D72" s="65"/>
      <c r="E72" s="49"/>
      <c r="F72" s="52"/>
    </row>
    <row r="73" spans="1:6" ht="16.5" thickBot="1" x14ac:dyDescent="0.3">
      <c r="A73" s="41"/>
      <c r="B73" s="44"/>
      <c r="C73" s="17" t="s">
        <v>33</v>
      </c>
      <c r="D73" s="66"/>
      <c r="E73" s="50"/>
      <c r="F73" s="53"/>
    </row>
    <row r="74" spans="1:6" ht="16.5" thickBot="1" x14ac:dyDescent="0.3">
      <c r="B74" s="59" t="s">
        <v>37</v>
      </c>
      <c r="C74" s="60"/>
      <c r="D74" s="60"/>
      <c r="E74" s="18">
        <f>SUM(E7:E73)</f>
        <v>0</v>
      </c>
      <c r="F74" s="19">
        <f>SUM(F7:F73)</f>
        <v>0</v>
      </c>
    </row>
  </sheetData>
  <sheetProtection algorithmName="SHA-512" hashValue="ocSgC12EtREggxEaUYbzzB+avlcwpVIU5CMUGOfH2BDsx64s9x+diB/EY4lmNezFf4aCG4euOC2jwGCcyLyG7g==" saltValue="A/5HHiiy6yOQFtwI+CzwQg==" spinCount="100000" sheet="1" objects="1" scenarios="1"/>
  <mergeCells count="54">
    <mergeCell ref="E26:E35"/>
    <mergeCell ref="F26:F35"/>
    <mergeCell ref="B74:D74"/>
    <mergeCell ref="B26:B35"/>
    <mergeCell ref="A26:A35"/>
    <mergeCell ref="D26:D35"/>
    <mergeCell ref="F64:F68"/>
    <mergeCell ref="A69:A73"/>
    <mergeCell ref="B69:B73"/>
    <mergeCell ref="D69:D73"/>
    <mergeCell ref="E69:E73"/>
    <mergeCell ref="F69:F73"/>
    <mergeCell ref="A64:A68"/>
    <mergeCell ref="B64:B68"/>
    <mergeCell ref="D64:D68"/>
    <mergeCell ref="E64:E68"/>
    <mergeCell ref="F54:F58"/>
    <mergeCell ref="A59:A63"/>
    <mergeCell ref="B59:B63"/>
    <mergeCell ref="D59:D63"/>
    <mergeCell ref="E59:E63"/>
    <mergeCell ref="F59:F63"/>
    <mergeCell ref="A54:A58"/>
    <mergeCell ref="B54:B58"/>
    <mergeCell ref="D54:D58"/>
    <mergeCell ref="E54:E58"/>
    <mergeCell ref="F36:F45"/>
    <mergeCell ref="A46:A53"/>
    <mergeCell ref="B46:B53"/>
    <mergeCell ref="D46:D53"/>
    <mergeCell ref="E46:E53"/>
    <mergeCell ref="F46:F53"/>
    <mergeCell ref="A36:A45"/>
    <mergeCell ref="B36:B45"/>
    <mergeCell ref="D36:D45"/>
    <mergeCell ref="E36:E45"/>
    <mergeCell ref="F7:F15"/>
    <mergeCell ref="A16:A25"/>
    <mergeCell ref="B16:B25"/>
    <mergeCell ref="D16:D25"/>
    <mergeCell ref="E16:E25"/>
    <mergeCell ref="F16:F25"/>
    <mergeCell ref="A7:A15"/>
    <mergeCell ref="B7:B15"/>
    <mergeCell ref="D7:D15"/>
    <mergeCell ref="E7:E15"/>
    <mergeCell ref="A1:F1"/>
    <mergeCell ref="A2:F2"/>
    <mergeCell ref="A3:F3"/>
    <mergeCell ref="A5:A6"/>
    <mergeCell ref="B5:B6"/>
    <mergeCell ref="C5:C6"/>
    <mergeCell ref="D5:D6"/>
    <mergeCell ref="F5:F6"/>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Město Cheb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Procházková Jaroslava</dc:creator>
  <cp:lastModifiedBy>Kurucz Jiří, Bc.</cp:lastModifiedBy>
  <cp:lastPrinted>2021-04-15T21:16:50Z</cp:lastPrinted>
  <dcterms:created xsi:type="dcterms:W3CDTF">2020-11-02T10:46:26Z</dcterms:created>
  <dcterms:modified xsi:type="dcterms:W3CDTF">2021-04-16T11:32:01Z</dcterms:modified>
</cp:coreProperties>
</file>