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" yWindow="75" windowWidth="14805" windowHeight="12150" activeTab="0"/>
  </bookViews>
  <sheets>
    <sheet name="Specifikace položek NP  " sheetId="2" r:id="rId1"/>
  </sheets>
  <definedNames>
    <definedName name="_xlnm.Print_Area" localSheetId="0">'Specifikace položek NP  '!$A$1:$J$110</definedName>
  </definedNames>
  <calcPr calcId="162913"/>
</workbook>
</file>

<file path=xl/sharedStrings.xml><?xml version="1.0" encoding="utf-8"?>
<sst xmlns="http://schemas.openxmlformats.org/spreadsheetml/2006/main" count="303" uniqueCount="211">
  <si>
    <t>Číslo položky</t>
  </si>
  <si>
    <t>Velikost balení *</t>
  </si>
  <si>
    <t>Papír A3</t>
  </si>
  <si>
    <t>Maximální nepřekročitelná cena za danou komoditu v Kč bez DPH</t>
  </si>
  <si>
    <t>500 listů</t>
  </si>
  <si>
    <t>Papír A4</t>
  </si>
  <si>
    <t xml:space="preserve">500 listů </t>
  </si>
  <si>
    <t>Arch A3</t>
  </si>
  <si>
    <t>Blok A4</t>
  </si>
  <si>
    <t>Datumovka</t>
  </si>
  <si>
    <t>Děrovačka</t>
  </si>
  <si>
    <t>Desky PVC s gumou</t>
  </si>
  <si>
    <t>Desky s tkanicí</t>
  </si>
  <si>
    <t>Fix stopa 0,3 mm</t>
  </si>
  <si>
    <t xml:space="preserve">Fix stopa 1 mm perm. </t>
  </si>
  <si>
    <t>Guma</t>
  </si>
  <si>
    <t>Izolepa 12 mm</t>
  </si>
  <si>
    <t>Kartonová krabice</t>
  </si>
  <si>
    <t>Kreslící karton bílý A4</t>
  </si>
  <si>
    <t>Lepící tyčinka 36 - 40 g</t>
  </si>
  <si>
    <t>Lepící tyčinka 17 - 20 g</t>
  </si>
  <si>
    <t>Mikrotuhy 0,5 HB</t>
  </si>
  <si>
    <t>Motouz</t>
  </si>
  <si>
    <t>Nůžky</t>
  </si>
  <si>
    <t>Obálka B4</t>
  </si>
  <si>
    <t>Obálka C5 typ A</t>
  </si>
  <si>
    <t>Obálka C6</t>
  </si>
  <si>
    <t>Obálka DL typ A</t>
  </si>
  <si>
    <t>Obálka DL typ B</t>
  </si>
  <si>
    <t>Odstraňovač sešívacích sponek</t>
  </si>
  <si>
    <t>Opravný lak</t>
  </si>
  <si>
    <t>Ořezávátko</t>
  </si>
  <si>
    <t>Pákový pořadač užší</t>
  </si>
  <si>
    <t>Pákový pořadač širší</t>
  </si>
  <si>
    <t>Papírové desky bez klop</t>
  </si>
  <si>
    <t>Papírové desky se 3 chlopněmi</t>
  </si>
  <si>
    <t>Pořadač A4 archivní</t>
  </si>
  <si>
    <t>Pořadač A4 závěsný</t>
  </si>
  <si>
    <t>Poštovní taška B4 s textilem</t>
  </si>
  <si>
    <t>Pravítko 20 cm</t>
  </si>
  <si>
    <t>Pravítko 30 cm</t>
  </si>
  <si>
    <t>Pravítko 50 cm</t>
  </si>
  <si>
    <t>Propiska</t>
  </si>
  <si>
    <t>Připínáky</t>
  </si>
  <si>
    <t>PVC zásuvka stohovatelná</t>
  </si>
  <si>
    <t>Razítková barva</t>
  </si>
  <si>
    <t>Rychlovazací pérko</t>
  </si>
  <si>
    <t>Samolepící bloček 76x76 mm</t>
  </si>
  <si>
    <t>Samolepící štítky</t>
  </si>
  <si>
    <t>Sešit 544</t>
  </si>
  <si>
    <t>Sešívačka</t>
  </si>
  <si>
    <t>Spojovače</t>
  </si>
  <si>
    <t>Sponky 33 mm</t>
  </si>
  <si>
    <t>Sponky 50 mm</t>
  </si>
  <si>
    <t>Sponky 75 - 78 mm</t>
  </si>
  <si>
    <t>Špalek lepený</t>
  </si>
  <si>
    <t>Špalek nelepený</t>
  </si>
  <si>
    <t>Špendlíky</t>
  </si>
  <si>
    <t>Tužka s gumou</t>
  </si>
  <si>
    <t>Zakládací obal typ ,,L"</t>
  </si>
  <si>
    <t>Zakládací obal typ ,,U" tenčí</t>
  </si>
  <si>
    <t>200 listů</t>
  </si>
  <si>
    <t>100 ks</t>
  </si>
  <si>
    <t>10 ks</t>
  </si>
  <si>
    <t>Záznamová kniha A4</t>
  </si>
  <si>
    <t>Záznamová kniha A5</t>
  </si>
  <si>
    <t>Zvýrazňovač</t>
  </si>
  <si>
    <t>arch A3 skládaný do formátu A4, v objednávce bude upřesněno, zda linkované či čtverečkované</t>
  </si>
  <si>
    <t>Archivační krabice</t>
  </si>
  <si>
    <t>1 ks</t>
  </si>
  <si>
    <t>lepený, linkovaný, 50 listů</t>
  </si>
  <si>
    <t>tělo kovové, mohou být plastové doplňky, vzdálenost otvorů 80 mm, kapacita min. 20 listů</t>
  </si>
  <si>
    <t>odkládací desky PVC na dokumenty A4, s gumou přes rohy, mix barev</t>
  </si>
  <si>
    <t>kartónové, formát A4</t>
  </si>
  <si>
    <t>12 ks</t>
  </si>
  <si>
    <t>měkká stěrací pryž pro grafitové tužky</t>
  </si>
  <si>
    <t>0,5 mm, HB</t>
  </si>
  <si>
    <t>bílé, samolepící, bez krycí pásky</t>
  </si>
  <si>
    <t>1000 ks</t>
  </si>
  <si>
    <r>
      <t>bílá, samolepící, přehybová, materiál papír, gramáž min. 80 g/m</t>
    </r>
    <r>
      <rPr>
        <vertAlign val="superscript"/>
        <sz val="9"/>
        <color theme="1"/>
        <rFont val="Times New Roman"/>
        <family val="1"/>
      </rPr>
      <t>2</t>
    </r>
  </si>
  <si>
    <t>bílá, samolepící, bez krycí pásky, přehybová, s okénkem vpravo, materiál papír/plast, gramáž min. 80 g/m2</t>
  </si>
  <si>
    <t>pro všechny standardní typy spojů, hlavně 24/6</t>
  </si>
  <si>
    <t>šíře hřbetu 7,5 - 8 cm, ochrana proti samovolnému otevření (rado kroužky), hřbetní otvor pro snadné vytažení, hřbetní štítek, materiál karton, formát A4</t>
  </si>
  <si>
    <t>šíře hřbetu 5 cm, ochrana proti samovolnému otevření (rado kroužky), hřbetní otvor pro snadné vytažení, hřbetní štítek, materiál karton, formát A4</t>
  </si>
  <si>
    <t>barevné - barva bude  upřesněna v objednávce, formát A4</t>
  </si>
  <si>
    <t>s textilní výztuhou, křížové dno</t>
  </si>
  <si>
    <t>pravítko plastové transparentní</t>
  </si>
  <si>
    <t>25 ks</t>
  </si>
  <si>
    <t>rychlovazací pérko pro rychlé vázání dokumentů</t>
  </si>
  <si>
    <t>nezávěsný, barevný (barva upřesněna v objednávce), s eurovázáním, materiál papír (min. 200 g/m2), formát A4</t>
  </si>
  <si>
    <t>3 ks</t>
  </si>
  <si>
    <t>100 listů se samolepícím okrajem, 76 x 76 mm</t>
  </si>
  <si>
    <t>100 archů</t>
  </si>
  <si>
    <t>-</t>
  </si>
  <si>
    <t>Sešit 644</t>
  </si>
  <si>
    <t>kovové tělo, drátky 24/6, kapacita min. 20 listů</t>
  </si>
  <si>
    <t>pozinkované</t>
  </si>
  <si>
    <t>univerzální</t>
  </si>
  <si>
    <t>200 ks</t>
  </si>
  <si>
    <t>dřevěná grafitová, tvrdost HB</t>
  </si>
  <si>
    <t>linkovaná, šitá, 100 listů</t>
  </si>
  <si>
    <t>Velkokapacitní děrovačka</t>
  </si>
  <si>
    <t>Velkokapacitní sešívačka</t>
  </si>
  <si>
    <t>Kalkulačka stolní</t>
  </si>
  <si>
    <t>Zakládací vícekapacitní kapsa</t>
  </si>
  <si>
    <t>Částka DPH v Kč</t>
  </si>
  <si>
    <t>Dovolenka</t>
  </si>
  <si>
    <t>Kapsa</t>
  </si>
  <si>
    <t>mSk</t>
  </si>
  <si>
    <t>Kniha jízd</t>
  </si>
  <si>
    <t>Štítek samolepící na pořadač</t>
  </si>
  <si>
    <t>Název požadované komodity</t>
  </si>
  <si>
    <t>12 - místná, základní početní fce: +, -, x, /, %, √</t>
  </si>
  <si>
    <t>délka nůžek vč. rukojeti cca 21 cm, ocelové nožnice, ergonomické držení, univerzální pro leváky i praváky</t>
  </si>
  <si>
    <t>plastové připínáčky mapové ve tvaru kuželu, hrot kovový</t>
  </si>
  <si>
    <t>Pořadač A5 mechanický, šířka 75-80 mm</t>
  </si>
  <si>
    <t>kartónový, pákový, s hřbetním kroužkem, pro dokumenty formátu A5 na výšku</t>
  </si>
  <si>
    <t>Celkem</t>
  </si>
  <si>
    <t>Tabulka A</t>
  </si>
  <si>
    <t>Tabulka B</t>
  </si>
  <si>
    <t>Tabulka C</t>
  </si>
  <si>
    <t>Žádanka o přepravu</t>
  </si>
  <si>
    <t>Technické parametry a užitné vlastnosti - bližší specifikace</t>
  </si>
  <si>
    <t>podpis oprávněné osoby</t>
  </si>
  <si>
    <t>bal. 500 listů, A4, 80 g/m2, třída min. B+, multifunkční, vhodný pro barevný i ČB tisk a kopírování, hlazený, min. prašnost, bělost min. 160 CIE, opacita 93+ %</t>
  </si>
  <si>
    <t>bal. 500 listů, A3, 80 g/m2, třída min. B+, multifunkční, vhodný pro barevný i ČB tisk a kopírování, hlazený, min. prašnost, bělost min. 160 CIE, opacita 93+ %</t>
  </si>
  <si>
    <t>PVC/PP, nahoře a po straně otevřené, transparentní, bez děrování, formát A4, tloušťka min. 150 μm</t>
  </si>
  <si>
    <t>lepící tyčinka vysunovací, na papír, lepenku, neobsahující ředidla, POUZE Kores nebo Pritt</t>
  </si>
  <si>
    <r>
      <t xml:space="preserve">závěsný, barevný (barva upřesněna v objednávce), materiál papír (min. </t>
    </r>
    <r>
      <rPr>
        <sz val="9"/>
        <rFont val="Times New Roman"/>
        <family val="1"/>
      </rPr>
      <t xml:space="preserve">200 </t>
    </r>
    <r>
      <rPr>
        <sz val="9"/>
        <color theme="1"/>
        <rFont val="Times New Roman"/>
        <family val="1"/>
      </rPr>
      <t>g/m2), formát A4</t>
    </r>
  </si>
  <si>
    <t>se samostatným víkem, na dokumenty A4, 250x325x150 mm, např. BOBO</t>
  </si>
  <si>
    <t>transparentní, návin 66 m</t>
  </si>
  <si>
    <r>
      <t>220 g/m</t>
    </r>
    <r>
      <rPr>
        <vertAlign val="superscript"/>
        <sz val="9"/>
        <rFont val="Times New Roman"/>
        <family val="1"/>
      </rPr>
      <t>2</t>
    </r>
  </si>
  <si>
    <t>materiál plast, formát A4, obal s eurozávěsem, díky složenému bočnímu skladu se přizpůsobí počtu vložených listů - cca 200, klopa na zajištění vložených dokumentů shora (NE boční), tloušťka 170 mic</t>
  </si>
  <si>
    <t>pro dokumenty formátu A4, karton, 330x260x110 mm</t>
  </si>
  <si>
    <t>odkladač plastový stohovatelný (odsazeně i kolmo), na dokumenty formátu A4, transparentní</t>
  </si>
  <si>
    <t>transparentní, návin 33 m</t>
  </si>
  <si>
    <t>školní sešit A4/linkovaný/40 listů</t>
  </si>
  <si>
    <t>nezávěsný, barevný (barva upřesněna v objednávce), přední strana transparentní, materiál plast, formát A4</t>
  </si>
  <si>
    <r>
      <t>bílá, samolepící, přehybová, materiál papír, gramáž 80 g/m</t>
    </r>
    <r>
      <rPr>
        <vertAlign val="superscript"/>
        <sz val="9"/>
        <color theme="1"/>
        <rFont val="Times New Roman"/>
        <family val="1"/>
      </rPr>
      <t>2</t>
    </r>
  </si>
  <si>
    <t>75 - 80 mm</t>
  </si>
  <si>
    <t>Izolepa 25 mm</t>
  </si>
  <si>
    <t>250 archů</t>
  </si>
  <si>
    <t>Laminovací folie A5/80 mic</t>
  </si>
  <si>
    <t>laminovací folie vhodná pro všechny druhy stolních laminátorů, formát A5/80 mic, čirá</t>
  </si>
  <si>
    <t>50 g, PP</t>
  </si>
  <si>
    <t>modrá, černá,27 ml s aplikátorem</t>
  </si>
  <si>
    <t>transparetní, návin 10 m</t>
  </si>
  <si>
    <t>Laminovací folie A4/80 mic</t>
  </si>
  <si>
    <t>laminovací folie vhodná pro všechny druhy stolních laminátorů, formát A4/80 mic, čirá</t>
  </si>
  <si>
    <t>Rozlišovač kartonový</t>
  </si>
  <si>
    <t>A4, prešpánová, mix barev</t>
  </si>
  <si>
    <t>2 ks</t>
  </si>
  <si>
    <t>Doručenky C5 - správní řád</t>
  </si>
  <si>
    <t>Sešit 444</t>
  </si>
  <si>
    <t>A6, 100 listů</t>
  </si>
  <si>
    <t>Dokumentní inkoust</t>
  </si>
  <si>
    <t>Korektor s vyměnitelnou náplní</t>
  </si>
  <si>
    <t>šíře stopy 4,2 mm, návin min. 14 m, např. Tesa</t>
  </si>
  <si>
    <t>náhradní kazeta do korektoru</t>
  </si>
  <si>
    <t>kompatibilní s korekčním strojkem viz číslo položky 20; šíře stopy 4,2 mm, návin min. 14 m</t>
  </si>
  <si>
    <t>samolepicí záložky</t>
  </si>
  <si>
    <t>dvojdeska s klipem</t>
  </si>
  <si>
    <t>uzavíratelné desky PVC s klipem na horní straně, formát A4</t>
  </si>
  <si>
    <t>prospektový obal A5</t>
  </si>
  <si>
    <t xml:space="preserve">100 ks </t>
  </si>
  <si>
    <t xml:space="preserve">Rychlovazač RZC </t>
  </si>
  <si>
    <t xml:space="preserve">Rychlovazač ROC </t>
  </si>
  <si>
    <t xml:space="preserve">Rychlovazač PVC </t>
  </si>
  <si>
    <t>* Dodavatel je povinen dodávat položky v minimální velikosti balení požadované zadavatelem, a to za podmínek nepřekročení maximálních cen položek. V případě, že dodavatel disponuje menším balením položky, je povinen složit balení tak, aby odpovídala minimální velikosti balení požadované zadavatelem. V případě, že dodavatel disponuje větším balením položky, je povinen jej nabídnut za cenu rovnou nebo nižší, než je stanovena maximální nepřekročitelná cena položky. Veškerá takto poskytnutá balení musí být dodávána v neporušených originálních obalech.</t>
  </si>
  <si>
    <r>
      <t xml:space="preserve">šíře hřbetu 8 cm, hřbetní kroužek, </t>
    </r>
    <r>
      <rPr>
        <u val="single"/>
        <sz val="9"/>
        <color theme="1"/>
        <rFont val="Times New Roman"/>
        <family val="1"/>
      </rPr>
      <t>KAPSA NESMÍ BÝT SKLÁDACÍ !!!</t>
    </r>
    <r>
      <rPr>
        <sz val="9"/>
        <color theme="1"/>
        <rFont val="Times New Roman"/>
        <family val="1"/>
      </rPr>
      <t xml:space="preserve"> (lze např. Korona, Esselte apod.)</t>
    </r>
  </si>
  <si>
    <t>barvy červená, černá, zelená, modrá (např. Centropen 2811)</t>
  </si>
  <si>
    <t>pro dokumenty formátu A4, karton, 330x260x75 mm</t>
  </si>
  <si>
    <t>pro dokumenty formátu A4, karton, 330x260x50 mm</t>
  </si>
  <si>
    <t xml:space="preserve"> CD popisovač</t>
  </si>
  <si>
    <t>Spojovače do velkokapacitní sešívačky</t>
  </si>
  <si>
    <t>min. na 80 listů</t>
  </si>
  <si>
    <t>A6, Optys, 100 listů</t>
  </si>
  <si>
    <t>na formát dokumentů A4, mix barev</t>
  </si>
  <si>
    <t>jednorázová, modrá a červená náplň (dle objednávky)</t>
  </si>
  <si>
    <t>permanentní popisovač odolný vodě a setření, smývatelný lihem; např. Centropen Permanent 2634; barvy: černá, červená, modrá, zelená; stopa 0,3-0,4 mm</t>
  </si>
  <si>
    <t>Popisovač na bílé tabule</t>
  </si>
  <si>
    <t>24x10 cm, různé barvy</t>
  </si>
  <si>
    <t>barvy červená, černá, zelená, modrá, permanentní (vhodný i na popis CD/DVD); např. Centropen 2846</t>
  </si>
  <si>
    <t>šíře hřbetu cca 8 cm, hřbetní kroužek</t>
  </si>
  <si>
    <t>plastové datumové samobarvicí razítko, výška číslic cca 4 mm</t>
  </si>
  <si>
    <t>bílá, samolepící, 250 x 353 mm</t>
  </si>
  <si>
    <t>cca 8,5 x 8,5 x 4 cm, bílý</t>
  </si>
  <si>
    <t>bílý samolepicí papír, univerzální pro inkoustové a laserové tiskárny, formát A4, bal. 100 archů (rozměry dle momentální potřeby)</t>
  </si>
  <si>
    <t>celokovová (možné pouze plastové doplňky), min. na 65 listů</t>
  </si>
  <si>
    <t>celokovová (možné pouze plastové doplňky), min. na 80 listů</t>
  </si>
  <si>
    <t>Cena za balení v Kč bez DPH</t>
  </si>
  <si>
    <t>Cena za balení v Kč s DPH</t>
  </si>
  <si>
    <t xml:space="preserve">Technické parametry a užitné vlastnosti nabízené dodavatelem pokud se liší od požadavků zadavatele a jsou prokazatelně lepší </t>
  </si>
  <si>
    <t>síla min. 150 mic, různé barvy - specifikace bude upřesněna v objednávce</t>
  </si>
  <si>
    <r>
      <t xml:space="preserve">obálky pro doručování podle zákona 500/2004 Sb., správní řád, formát C5 (162x228 mm), bílá bez pruhu, s modrým pruhem, s červeným pruhem, uzavírací klopa opatřena vlhčícím lepidlem; </t>
    </r>
    <r>
      <rPr>
        <b/>
        <sz val="9"/>
        <color rgb="FFFF0000"/>
        <rFont val="Times New Roman"/>
        <family val="1"/>
      </rPr>
      <t>viz příloha č. 4 ZD - zeleně ohraničená pole jsou s perforací (odtrhávací)</t>
    </r>
  </si>
  <si>
    <t>Předpokládané odebrané množství (balení) za 12 měsíců</t>
  </si>
  <si>
    <t>euro děrování, nahoře otevřené, transparentní, formát A4, tloušťka min. 40 μm</t>
  </si>
  <si>
    <t>široký - šíře stopy 1-5 mm (např. Centropen 8552, Kores 361, Stabilo Boss orig., apod.), klínový hrot, barvy: zelená, žlutá, oranžová, růžová, příp. další</t>
  </si>
  <si>
    <r>
      <t xml:space="preserve">24/6, </t>
    </r>
    <r>
      <rPr>
        <u val="single"/>
        <sz val="9"/>
        <rFont val="Times New Roman"/>
        <family val="1"/>
      </rPr>
      <t>POUZE zavedené/osvědčené/kvalitní značky - RON, Rapid, Novus</t>
    </r>
    <r>
      <rPr>
        <sz val="9"/>
        <rFont val="Times New Roman"/>
        <family val="1"/>
      </rPr>
      <t xml:space="preserve"> - dodržet balení 1000 ks</t>
    </r>
  </si>
  <si>
    <t>Fix silný</t>
  </si>
  <si>
    <t>PERMANENTNÍ, barvy červená, modrá, černá, zelená; hrot klínový (stopa 1-4,6 mm) a válcový (stopa 2,5 mm) - bude upřesněno v objednávce, např. Centropen 8566 a 8576</t>
  </si>
  <si>
    <t xml:space="preserve">Izolepa š. 4,8 až 5 cm </t>
  </si>
  <si>
    <t>Samolepící bloček 38 x 51,  nebo 40 x 50 mm</t>
  </si>
  <si>
    <t>38x51, nebo 40x50 mm, 100 listů</t>
  </si>
  <si>
    <t>plastový obal L/A4 barevný</t>
  </si>
  <si>
    <t xml:space="preserve"> v neonových barvách, min. 4 barvy po min. 25 ks; rozměr jedné záložky cca  12x45 mm</t>
  </si>
  <si>
    <t xml:space="preserve"> ořezávátko na klasickou grafitovou tužku</t>
  </si>
  <si>
    <t>rychleschnoucí, s vysokou krycí schopností, šroubovací uzávěr se štětečkem, vytvoří hladký nepraskající povrch, ředitelný vodou,  obsah, 20 ml</t>
  </si>
  <si>
    <t>za sucha stíratelný, zdravotně nezávadná náplň; barvy: černá, červená, modrá, zelená; hrot klínový (stopa 1-4,5 mm) a válcový (stopa 2,5 mm) - bude upřesněno v objednávce; např. Centropen WB marker 8559 a 8569</t>
  </si>
  <si>
    <t>modrý a černý</t>
  </si>
  <si>
    <t>závěsný, euro děrování, nahoře otevřené, transparentní, formát A5, tloušťka min. 40 μm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</si>
</sst>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vertAlign val="superscript"/>
      <sz val="9"/>
      <color theme="1"/>
      <name val="Times New Roman"/>
      <family val="1"/>
    </font>
    <font>
      <vertAlign val="superscript"/>
      <sz val="9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 val="single"/>
      <sz val="9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9"/>
      <color rgb="FFFF0000"/>
      <name val="Times New Roman"/>
      <family val="1"/>
    </font>
    <font>
      <u val="single"/>
      <sz val="9"/>
      <name val="Times New Roman"/>
      <family val="1"/>
    </font>
    <font>
      <sz val="8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164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M153"/>
  <sheetViews>
    <sheetView tabSelected="1" zoomScaleSheetLayoutView="100" workbookViewId="0" topLeftCell="A1">
      <pane ySplit="1" topLeftCell="A28" activePane="bottomLeft" state="frozen"/>
      <selection pane="bottomLeft" activeCell="F34" sqref="F34"/>
    </sheetView>
  </sheetViews>
  <sheetFormatPr defaultColWidth="9.140625" defaultRowHeight="15"/>
  <cols>
    <col min="1" max="1" width="7.00390625" style="32" customWidth="1"/>
    <col min="2" max="2" width="10.00390625" style="32" customWidth="1"/>
    <col min="3" max="3" width="25.00390625" style="4" customWidth="1"/>
    <col min="4" max="4" width="9.140625" style="4" customWidth="1"/>
    <col min="5" max="5" width="10.00390625" style="3" customWidth="1"/>
    <col min="6" max="7" width="9.140625" style="3" customWidth="1"/>
    <col min="8" max="8" width="11.421875" style="4" customWidth="1"/>
    <col min="9" max="9" width="13.57421875" style="5" customWidth="1"/>
    <col min="10" max="10" width="22.8515625" style="3" customWidth="1"/>
    <col min="11" max="11" width="6.8515625" style="27" customWidth="1"/>
    <col min="12" max="12" width="5.28125" style="27" customWidth="1"/>
    <col min="13" max="16384" width="9.140625" style="3" customWidth="1"/>
  </cols>
  <sheetData>
    <row r="1" spans="1:12" ht="113.25" customHeight="1">
      <c r="A1" s="7" t="s">
        <v>0</v>
      </c>
      <c r="B1" s="7" t="s">
        <v>111</v>
      </c>
      <c r="C1" s="7" t="s">
        <v>122</v>
      </c>
      <c r="D1" s="7" t="s">
        <v>1</v>
      </c>
      <c r="E1" s="11" t="s">
        <v>190</v>
      </c>
      <c r="F1" s="11" t="s">
        <v>105</v>
      </c>
      <c r="G1" s="11" t="s">
        <v>191</v>
      </c>
      <c r="H1" s="7" t="s">
        <v>195</v>
      </c>
      <c r="I1" s="28" t="s">
        <v>3</v>
      </c>
      <c r="J1" s="11" t="s">
        <v>192</v>
      </c>
      <c r="K1" s="26"/>
      <c r="L1" s="26"/>
    </row>
    <row r="2" spans="1:10" ht="15" customHeight="1">
      <c r="A2" s="39" t="s">
        <v>118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72">
      <c r="A3" s="7">
        <v>1</v>
      </c>
      <c r="B3" s="7" t="s">
        <v>5</v>
      </c>
      <c r="C3" s="7" t="s">
        <v>124</v>
      </c>
      <c r="D3" s="7" t="s">
        <v>6</v>
      </c>
      <c r="E3" s="19"/>
      <c r="F3" s="19"/>
      <c r="G3" s="10">
        <f aca="true" t="shared" si="0" ref="G3:G33">SUM(E3:F3)</f>
        <v>0</v>
      </c>
      <c r="H3" s="7">
        <v>2500</v>
      </c>
      <c r="I3" s="7">
        <v>120</v>
      </c>
      <c r="J3" s="37"/>
    </row>
    <row r="4" spans="1:10" ht="72">
      <c r="A4" s="7">
        <v>2</v>
      </c>
      <c r="B4" s="7" t="s">
        <v>2</v>
      </c>
      <c r="C4" s="7" t="s">
        <v>125</v>
      </c>
      <c r="D4" s="7" t="s">
        <v>4</v>
      </c>
      <c r="E4" s="19"/>
      <c r="F4" s="19"/>
      <c r="G4" s="10">
        <f t="shared" si="0"/>
        <v>0</v>
      </c>
      <c r="H4" s="7">
        <v>50</v>
      </c>
      <c r="I4" s="7">
        <v>170</v>
      </c>
      <c r="J4" s="37"/>
    </row>
    <row r="5" spans="1:10" ht="74.25" customHeight="1">
      <c r="A5" s="7">
        <v>3</v>
      </c>
      <c r="B5" s="7" t="s">
        <v>33</v>
      </c>
      <c r="C5" s="7" t="s">
        <v>82</v>
      </c>
      <c r="D5" s="7" t="s">
        <v>69</v>
      </c>
      <c r="E5" s="19"/>
      <c r="F5" s="19"/>
      <c r="G5" s="10">
        <f t="shared" si="0"/>
        <v>0</v>
      </c>
      <c r="H5" s="7">
        <v>1000</v>
      </c>
      <c r="I5" s="7">
        <v>35</v>
      </c>
      <c r="J5" s="37"/>
    </row>
    <row r="6" spans="1:12" s="6" customFormat="1" ht="48">
      <c r="A6" s="7">
        <v>4</v>
      </c>
      <c r="B6" s="8" t="s">
        <v>59</v>
      </c>
      <c r="C6" s="8" t="s">
        <v>126</v>
      </c>
      <c r="D6" s="8" t="s">
        <v>63</v>
      </c>
      <c r="E6" s="20"/>
      <c r="F6" s="20"/>
      <c r="G6" s="10">
        <f t="shared" si="0"/>
        <v>0</v>
      </c>
      <c r="H6" s="8">
        <v>200</v>
      </c>
      <c r="I6" s="8">
        <v>47</v>
      </c>
      <c r="J6" s="37"/>
      <c r="K6" s="27"/>
      <c r="L6" s="27"/>
    </row>
    <row r="7" spans="1:12" s="6" customFormat="1" ht="90" customHeight="1">
      <c r="A7" s="7">
        <v>5</v>
      </c>
      <c r="B7" s="8" t="s">
        <v>48</v>
      </c>
      <c r="C7" s="2" t="s">
        <v>187</v>
      </c>
      <c r="D7" s="8" t="s">
        <v>92</v>
      </c>
      <c r="E7" s="20"/>
      <c r="F7" s="20"/>
      <c r="G7" s="10">
        <f t="shared" si="0"/>
        <v>0</v>
      </c>
      <c r="H7" s="8">
        <v>15</v>
      </c>
      <c r="I7" s="8">
        <v>185</v>
      </c>
      <c r="J7" s="37"/>
      <c r="K7" s="26"/>
      <c r="L7" s="27"/>
    </row>
    <row r="8" spans="1:12" s="6" customFormat="1" ht="48">
      <c r="A8" s="7">
        <v>6</v>
      </c>
      <c r="B8" s="7" t="s">
        <v>36</v>
      </c>
      <c r="C8" s="7" t="s">
        <v>169</v>
      </c>
      <c r="D8" s="7" t="s">
        <v>69</v>
      </c>
      <c r="E8" s="19"/>
      <c r="F8" s="19"/>
      <c r="G8" s="10">
        <f t="shared" si="0"/>
        <v>0</v>
      </c>
      <c r="H8" s="7">
        <v>400</v>
      </c>
      <c r="I8" s="7">
        <v>35</v>
      </c>
      <c r="J8" s="37"/>
      <c r="K8" s="27"/>
      <c r="L8" s="27"/>
    </row>
    <row r="9" spans="1:12" s="6" customFormat="1" ht="36">
      <c r="A9" s="7">
        <v>7</v>
      </c>
      <c r="B9" s="7" t="s">
        <v>35</v>
      </c>
      <c r="C9" s="7" t="s">
        <v>177</v>
      </c>
      <c r="D9" s="7" t="s">
        <v>69</v>
      </c>
      <c r="E9" s="19"/>
      <c r="F9" s="19"/>
      <c r="G9" s="10">
        <f t="shared" si="0"/>
        <v>0</v>
      </c>
      <c r="H9" s="7">
        <v>2200</v>
      </c>
      <c r="I9" s="7">
        <v>5</v>
      </c>
      <c r="J9" s="37"/>
      <c r="K9" s="27"/>
      <c r="L9" s="27"/>
    </row>
    <row r="10" spans="1:12" s="6" customFormat="1" ht="54" customHeight="1">
      <c r="A10" s="7">
        <v>8</v>
      </c>
      <c r="B10" s="8" t="s">
        <v>19</v>
      </c>
      <c r="C10" s="8" t="s">
        <v>127</v>
      </c>
      <c r="D10" s="8" t="s">
        <v>69</v>
      </c>
      <c r="E10" s="20"/>
      <c r="F10" s="20"/>
      <c r="G10" s="10">
        <f t="shared" si="0"/>
        <v>0</v>
      </c>
      <c r="H10" s="8">
        <v>200</v>
      </c>
      <c r="I10" s="8">
        <v>55</v>
      </c>
      <c r="J10" s="37"/>
      <c r="K10" s="27"/>
      <c r="L10" s="27"/>
    </row>
    <row r="11" spans="1:12" s="6" customFormat="1" ht="52.5" customHeight="1">
      <c r="A11" s="7">
        <v>9</v>
      </c>
      <c r="B11" s="8" t="s">
        <v>165</v>
      </c>
      <c r="C11" s="2" t="s">
        <v>128</v>
      </c>
      <c r="D11" s="8" t="s">
        <v>69</v>
      </c>
      <c r="E11" s="20"/>
      <c r="F11" s="20"/>
      <c r="G11" s="10">
        <f t="shared" si="0"/>
        <v>0</v>
      </c>
      <c r="H11" s="8">
        <v>2000</v>
      </c>
      <c r="I11" s="8">
        <v>6</v>
      </c>
      <c r="J11" s="37"/>
      <c r="K11" s="27"/>
      <c r="L11" s="27"/>
    </row>
    <row r="12" spans="1:12" s="6" customFormat="1" ht="36">
      <c r="A12" s="7">
        <v>10</v>
      </c>
      <c r="B12" s="8" t="s">
        <v>60</v>
      </c>
      <c r="C12" s="8" t="s">
        <v>196</v>
      </c>
      <c r="D12" s="8" t="s">
        <v>62</v>
      </c>
      <c r="E12" s="20"/>
      <c r="F12" s="20"/>
      <c r="G12" s="10">
        <f t="shared" si="0"/>
        <v>0</v>
      </c>
      <c r="H12" s="8">
        <v>250</v>
      </c>
      <c r="I12" s="8">
        <v>42</v>
      </c>
      <c r="J12" s="37"/>
      <c r="K12" s="27"/>
      <c r="L12" s="27"/>
    </row>
    <row r="13" spans="1:12" s="6" customFormat="1" ht="56.25" customHeight="1">
      <c r="A13" s="7">
        <v>11</v>
      </c>
      <c r="B13" s="8" t="s">
        <v>20</v>
      </c>
      <c r="C13" s="7" t="s">
        <v>127</v>
      </c>
      <c r="D13" s="7" t="s">
        <v>69</v>
      </c>
      <c r="E13" s="20"/>
      <c r="F13" s="20"/>
      <c r="G13" s="10">
        <f t="shared" si="0"/>
        <v>0</v>
      </c>
      <c r="H13" s="8">
        <v>250</v>
      </c>
      <c r="I13" s="8">
        <v>40</v>
      </c>
      <c r="J13" s="37"/>
      <c r="K13" s="27"/>
      <c r="L13" s="27"/>
    </row>
    <row r="14" spans="1:10" s="1" customFormat="1" ht="36">
      <c r="A14" s="7">
        <v>12</v>
      </c>
      <c r="B14" s="7" t="s">
        <v>34</v>
      </c>
      <c r="C14" s="7" t="s">
        <v>84</v>
      </c>
      <c r="D14" s="7" t="s">
        <v>69</v>
      </c>
      <c r="E14" s="19"/>
      <c r="F14" s="19"/>
      <c r="G14" s="10">
        <f t="shared" si="0"/>
        <v>0</v>
      </c>
      <c r="H14" s="7">
        <v>4000</v>
      </c>
      <c r="I14" s="7">
        <v>4</v>
      </c>
      <c r="J14" s="37"/>
    </row>
    <row r="15" spans="1:11" ht="73.5" customHeight="1">
      <c r="A15" s="7">
        <v>13</v>
      </c>
      <c r="B15" s="8" t="s">
        <v>66</v>
      </c>
      <c r="C15" s="8" t="s">
        <v>197</v>
      </c>
      <c r="D15" s="7" t="s">
        <v>69</v>
      </c>
      <c r="E15" s="20"/>
      <c r="F15" s="20"/>
      <c r="G15" s="10">
        <f t="shared" si="0"/>
        <v>0</v>
      </c>
      <c r="H15" s="8">
        <v>500</v>
      </c>
      <c r="I15" s="8">
        <v>18</v>
      </c>
      <c r="J15" s="37"/>
      <c r="K15" s="26"/>
    </row>
    <row r="16" spans="1:11" ht="48">
      <c r="A16" s="7">
        <v>14</v>
      </c>
      <c r="B16" s="7" t="s">
        <v>51</v>
      </c>
      <c r="C16" s="8" t="s">
        <v>198</v>
      </c>
      <c r="D16" s="7" t="s">
        <v>78</v>
      </c>
      <c r="E16" s="19"/>
      <c r="F16" s="19"/>
      <c r="G16" s="10">
        <f t="shared" si="0"/>
        <v>0</v>
      </c>
      <c r="H16" s="7">
        <v>250</v>
      </c>
      <c r="I16" s="7">
        <v>12</v>
      </c>
      <c r="J16" s="37"/>
      <c r="K16" s="26"/>
    </row>
    <row r="17" spans="1:10" ht="24">
      <c r="A17" s="7">
        <v>15</v>
      </c>
      <c r="B17" s="7" t="s">
        <v>50</v>
      </c>
      <c r="C17" s="7" t="s">
        <v>95</v>
      </c>
      <c r="D17" s="7" t="s">
        <v>69</v>
      </c>
      <c r="E17" s="19"/>
      <c r="F17" s="19"/>
      <c r="G17" s="10">
        <f t="shared" si="0"/>
        <v>0</v>
      </c>
      <c r="H17" s="7">
        <v>50</v>
      </c>
      <c r="I17" s="7">
        <v>120</v>
      </c>
      <c r="J17" s="37"/>
    </row>
    <row r="18" spans="1:10" ht="108">
      <c r="A18" s="7">
        <v>16</v>
      </c>
      <c r="B18" s="29" t="s">
        <v>152</v>
      </c>
      <c r="C18" s="29" t="s">
        <v>194</v>
      </c>
      <c r="D18" s="7" t="s">
        <v>69</v>
      </c>
      <c r="E18" s="30"/>
      <c r="F18" s="30"/>
      <c r="G18" s="10">
        <f t="shared" si="0"/>
        <v>0</v>
      </c>
      <c r="H18" s="7">
        <v>20000</v>
      </c>
      <c r="I18" s="35">
        <v>3.5</v>
      </c>
      <c r="J18" s="37"/>
    </row>
    <row r="19" spans="1:10" ht="36">
      <c r="A19" s="7">
        <v>17</v>
      </c>
      <c r="B19" s="7" t="s">
        <v>38</v>
      </c>
      <c r="C19" s="7" t="s">
        <v>85</v>
      </c>
      <c r="D19" s="7" t="s">
        <v>69</v>
      </c>
      <c r="E19" s="19"/>
      <c r="F19" s="19"/>
      <c r="G19" s="10">
        <f t="shared" si="0"/>
        <v>0</v>
      </c>
      <c r="H19" s="7">
        <v>600</v>
      </c>
      <c r="I19" s="7">
        <v>14</v>
      </c>
      <c r="J19" s="37"/>
    </row>
    <row r="20" spans="1:12" s="6" customFormat="1" ht="24">
      <c r="A20" s="7">
        <v>18</v>
      </c>
      <c r="B20" s="7" t="s">
        <v>13</v>
      </c>
      <c r="C20" s="7" t="s">
        <v>170</v>
      </c>
      <c r="D20" s="7" t="s">
        <v>69</v>
      </c>
      <c r="E20" s="19"/>
      <c r="F20" s="19"/>
      <c r="G20" s="10">
        <f t="shared" si="0"/>
        <v>0</v>
      </c>
      <c r="H20" s="7">
        <v>350</v>
      </c>
      <c r="I20" s="7">
        <v>9.5</v>
      </c>
      <c r="J20" s="37"/>
      <c r="K20" s="27"/>
      <c r="L20" s="27"/>
    </row>
    <row r="21" spans="1:12" s="6" customFormat="1" ht="24">
      <c r="A21" s="7">
        <v>19</v>
      </c>
      <c r="B21" s="7" t="s">
        <v>42</v>
      </c>
      <c r="C21" s="7" t="s">
        <v>178</v>
      </c>
      <c r="D21" s="7" t="s">
        <v>69</v>
      </c>
      <c r="E21" s="19"/>
      <c r="F21" s="19"/>
      <c r="G21" s="10">
        <f t="shared" si="0"/>
        <v>0</v>
      </c>
      <c r="H21" s="7">
        <v>1500</v>
      </c>
      <c r="I21" s="7">
        <v>4</v>
      </c>
      <c r="J21" s="37"/>
      <c r="K21" s="27"/>
      <c r="L21" s="27"/>
    </row>
    <row r="22" spans="1:12" s="6" customFormat="1" ht="36">
      <c r="A22" s="7">
        <v>20</v>
      </c>
      <c r="B22" s="7" t="s">
        <v>156</v>
      </c>
      <c r="C22" s="7" t="s">
        <v>157</v>
      </c>
      <c r="D22" s="7" t="s">
        <v>69</v>
      </c>
      <c r="E22" s="19"/>
      <c r="F22" s="19"/>
      <c r="G22" s="10">
        <f t="shared" si="0"/>
        <v>0</v>
      </c>
      <c r="H22" s="7">
        <v>50</v>
      </c>
      <c r="I22" s="7">
        <v>88</v>
      </c>
      <c r="J22" s="38"/>
      <c r="K22" s="27"/>
      <c r="L22" s="27"/>
    </row>
    <row r="23" spans="1:12" s="6" customFormat="1" ht="24">
      <c r="A23" s="7">
        <v>21</v>
      </c>
      <c r="B23" s="7" t="s">
        <v>12</v>
      </c>
      <c r="C23" s="7" t="s">
        <v>73</v>
      </c>
      <c r="D23" s="7" t="s">
        <v>69</v>
      </c>
      <c r="E23" s="19"/>
      <c r="F23" s="19"/>
      <c r="G23" s="10">
        <f t="shared" si="0"/>
        <v>0</v>
      </c>
      <c r="H23" s="7">
        <v>300</v>
      </c>
      <c r="I23" s="7">
        <v>15</v>
      </c>
      <c r="J23" s="37"/>
      <c r="K23" s="27"/>
      <c r="L23" s="27"/>
    </row>
    <row r="24" spans="1:12" s="6" customFormat="1" ht="36">
      <c r="A24" s="7">
        <v>22</v>
      </c>
      <c r="B24" s="7" t="s">
        <v>17</v>
      </c>
      <c r="C24" s="7" t="s">
        <v>129</v>
      </c>
      <c r="D24" s="7" t="s">
        <v>151</v>
      </c>
      <c r="E24" s="19"/>
      <c r="F24" s="19"/>
      <c r="G24" s="10">
        <f t="shared" si="0"/>
        <v>0</v>
      </c>
      <c r="H24" s="7">
        <v>30</v>
      </c>
      <c r="I24" s="7">
        <v>150</v>
      </c>
      <c r="J24" s="37"/>
      <c r="K24" s="27"/>
      <c r="L24" s="27"/>
    </row>
    <row r="25" spans="1:12" s="6" customFormat="1" ht="48">
      <c r="A25" s="7">
        <v>23</v>
      </c>
      <c r="B25" s="7" t="s">
        <v>23</v>
      </c>
      <c r="C25" s="7" t="s">
        <v>113</v>
      </c>
      <c r="D25" s="7" t="s">
        <v>69</v>
      </c>
      <c r="E25" s="19"/>
      <c r="F25" s="19"/>
      <c r="G25" s="10">
        <f t="shared" si="0"/>
        <v>0</v>
      </c>
      <c r="H25" s="7">
        <v>60</v>
      </c>
      <c r="I25" s="7">
        <v>35</v>
      </c>
      <c r="J25" s="37"/>
      <c r="K25" s="27"/>
      <c r="L25" s="27"/>
    </row>
    <row r="26" spans="1:12" s="6" customFormat="1" ht="72">
      <c r="A26" s="7">
        <v>24</v>
      </c>
      <c r="B26" s="7" t="s">
        <v>199</v>
      </c>
      <c r="C26" s="8" t="s">
        <v>200</v>
      </c>
      <c r="D26" s="7" t="s">
        <v>69</v>
      </c>
      <c r="E26" s="19"/>
      <c r="F26" s="19"/>
      <c r="G26" s="10">
        <f t="shared" si="0"/>
        <v>0</v>
      </c>
      <c r="H26" s="7">
        <v>150</v>
      </c>
      <c r="I26" s="7">
        <v>17</v>
      </c>
      <c r="J26" s="37"/>
      <c r="K26" s="26"/>
      <c r="L26" s="27"/>
    </row>
    <row r="27" spans="1:12" s="6" customFormat="1" ht="24">
      <c r="A27" s="7">
        <v>25</v>
      </c>
      <c r="B27" s="7" t="s">
        <v>201</v>
      </c>
      <c r="C27" s="7" t="s">
        <v>130</v>
      </c>
      <c r="D27" s="7" t="s">
        <v>69</v>
      </c>
      <c r="E27" s="19"/>
      <c r="F27" s="19"/>
      <c r="G27" s="10">
        <f t="shared" si="0"/>
        <v>0</v>
      </c>
      <c r="H27" s="7">
        <v>100</v>
      </c>
      <c r="I27" s="7">
        <v>19</v>
      </c>
      <c r="J27" s="37"/>
      <c r="K27" s="27"/>
      <c r="L27" s="27"/>
    </row>
    <row r="28" spans="1:12" s="6" customFormat="1" ht="24">
      <c r="A28" s="7">
        <v>26</v>
      </c>
      <c r="B28" s="7" t="s">
        <v>56</v>
      </c>
      <c r="C28" s="7" t="s">
        <v>186</v>
      </c>
      <c r="D28" s="7" t="s">
        <v>69</v>
      </c>
      <c r="E28" s="19"/>
      <c r="F28" s="19"/>
      <c r="G28" s="10">
        <f t="shared" si="0"/>
        <v>0</v>
      </c>
      <c r="H28" s="7">
        <v>100</v>
      </c>
      <c r="I28" s="7">
        <v>28</v>
      </c>
      <c r="J28" s="37"/>
      <c r="K28" s="27"/>
      <c r="L28" s="27"/>
    </row>
    <row r="29" spans="1:12" s="6" customFormat="1" ht="24">
      <c r="A29" s="7">
        <v>27</v>
      </c>
      <c r="B29" s="7" t="s">
        <v>64</v>
      </c>
      <c r="C29" s="7" t="s">
        <v>100</v>
      </c>
      <c r="D29" s="7" t="s">
        <v>69</v>
      </c>
      <c r="E29" s="19"/>
      <c r="F29" s="19"/>
      <c r="G29" s="10">
        <f t="shared" si="0"/>
        <v>0</v>
      </c>
      <c r="H29" s="7">
        <v>40</v>
      </c>
      <c r="I29" s="7">
        <v>40</v>
      </c>
      <c r="J29" s="37"/>
      <c r="K29" s="27"/>
      <c r="L29" s="27"/>
    </row>
    <row r="30" spans="1:12" s="6" customFormat="1" ht="48">
      <c r="A30" s="7">
        <v>28</v>
      </c>
      <c r="B30" s="7" t="s">
        <v>166</v>
      </c>
      <c r="C30" s="7" t="s">
        <v>89</v>
      </c>
      <c r="D30" s="7" t="s">
        <v>69</v>
      </c>
      <c r="E30" s="19"/>
      <c r="F30" s="19"/>
      <c r="G30" s="10">
        <f t="shared" si="0"/>
        <v>0</v>
      </c>
      <c r="H30" s="7">
        <v>500</v>
      </c>
      <c r="I30" s="7">
        <v>5</v>
      </c>
      <c r="J30" s="37"/>
      <c r="K30" s="27"/>
      <c r="L30" s="27"/>
    </row>
    <row r="31" spans="1:12" s="6" customFormat="1" ht="48">
      <c r="A31" s="7">
        <v>29</v>
      </c>
      <c r="B31" s="7" t="s">
        <v>202</v>
      </c>
      <c r="C31" s="2" t="s">
        <v>203</v>
      </c>
      <c r="D31" s="7" t="s">
        <v>90</v>
      </c>
      <c r="E31" s="19"/>
      <c r="F31" s="19"/>
      <c r="G31" s="10">
        <f t="shared" si="0"/>
        <v>0</v>
      </c>
      <c r="H31" s="7">
        <v>70</v>
      </c>
      <c r="I31" s="7">
        <v>17</v>
      </c>
      <c r="J31" s="37"/>
      <c r="K31" s="27"/>
      <c r="L31" s="27"/>
    </row>
    <row r="32" spans="1:12" s="6" customFormat="1" ht="36">
      <c r="A32" s="7">
        <v>30</v>
      </c>
      <c r="B32" s="7" t="s">
        <v>47</v>
      </c>
      <c r="C32" s="7" t="s">
        <v>91</v>
      </c>
      <c r="D32" s="7" t="s">
        <v>69</v>
      </c>
      <c r="E32" s="19"/>
      <c r="F32" s="19"/>
      <c r="G32" s="10">
        <f t="shared" si="0"/>
        <v>0</v>
      </c>
      <c r="H32" s="7">
        <v>160</v>
      </c>
      <c r="I32" s="7">
        <v>15</v>
      </c>
      <c r="J32" s="37"/>
      <c r="K32" s="27"/>
      <c r="L32" s="27"/>
    </row>
    <row r="33" spans="1:12" s="16" customFormat="1" ht="48.75" customHeight="1">
      <c r="A33" s="7">
        <v>31</v>
      </c>
      <c r="B33" s="7" t="s">
        <v>10</v>
      </c>
      <c r="C33" s="7" t="s">
        <v>71</v>
      </c>
      <c r="D33" s="7" t="s">
        <v>69</v>
      </c>
      <c r="E33" s="19"/>
      <c r="F33" s="19"/>
      <c r="G33" s="10">
        <f t="shared" si="0"/>
        <v>0</v>
      </c>
      <c r="H33" s="7">
        <v>15</v>
      </c>
      <c r="I33" s="7">
        <v>120</v>
      </c>
      <c r="J33" s="37"/>
      <c r="K33" s="27"/>
      <c r="L33" s="27"/>
    </row>
    <row r="34" spans="1:10" ht="15">
      <c r="A34" s="40" t="s">
        <v>117</v>
      </c>
      <c r="B34" s="40"/>
      <c r="C34" s="40"/>
      <c r="D34" s="40"/>
      <c r="E34" s="31">
        <f>SUM(E3:E33)</f>
        <v>0</v>
      </c>
      <c r="F34" s="31">
        <f>SUM(F3:F33)</f>
        <v>0</v>
      </c>
      <c r="G34" s="10">
        <f>SUM(G3:G33)</f>
        <v>0</v>
      </c>
      <c r="H34" s="42"/>
      <c r="I34" s="42"/>
      <c r="J34" s="42"/>
    </row>
    <row r="35" spans="1:10" ht="15" customHeight="1">
      <c r="A35" s="40" t="s">
        <v>119</v>
      </c>
      <c r="B35" s="40"/>
      <c r="C35" s="40"/>
      <c r="D35" s="40"/>
      <c r="E35" s="40"/>
      <c r="F35" s="40"/>
      <c r="G35" s="40"/>
      <c r="H35" s="40"/>
      <c r="I35" s="40"/>
      <c r="J35" s="40"/>
    </row>
    <row r="36" spans="1:12" s="6" customFormat="1" ht="24">
      <c r="A36" s="7">
        <v>32</v>
      </c>
      <c r="B36" s="7" t="s">
        <v>52</v>
      </c>
      <c r="C36" s="7" t="s">
        <v>96</v>
      </c>
      <c r="D36" s="7" t="s">
        <v>62</v>
      </c>
      <c r="E36" s="19"/>
      <c r="F36" s="19"/>
      <c r="G36" s="10">
        <f>SUM(E36:F36)</f>
        <v>0</v>
      </c>
      <c r="H36" s="7">
        <v>100</v>
      </c>
      <c r="I36" s="7">
        <v>12</v>
      </c>
      <c r="J36" s="37"/>
      <c r="K36" s="27"/>
      <c r="L36" s="27"/>
    </row>
    <row r="37" spans="1:100" ht="36">
      <c r="A37" s="7">
        <v>33</v>
      </c>
      <c r="B37" s="7" t="s">
        <v>11</v>
      </c>
      <c r="C37" s="7" t="s">
        <v>72</v>
      </c>
      <c r="D37" s="7" t="s">
        <v>69</v>
      </c>
      <c r="E37" s="19"/>
      <c r="F37" s="19"/>
      <c r="G37" s="10">
        <f>SUM(E37:F37)</f>
        <v>0</v>
      </c>
      <c r="H37" s="7">
        <v>30</v>
      </c>
      <c r="I37" s="7">
        <v>29</v>
      </c>
      <c r="J37" s="37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</row>
    <row r="38" spans="1:12" s="16" customFormat="1" ht="48">
      <c r="A38" s="7">
        <v>34</v>
      </c>
      <c r="B38" s="9" t="s">
        <v>158</v>
      </c>
      <c r="C38" s="9" t="s">
        <v>159</v>
      </c>
      <c r="D38" s="9" t="s">
        <v>69</v>
      </c>
      <c r="E38" s="19"/>
      <c r="F38" s="19"/>
      <c r="G38" s="10">
        <f>SUM(E38:F38)</f>
        <v>0</v>
      </c>
      <c r="H38" s="9">
        <v>50</v>
      </c>
      <c r="I38" s="36">
        <v>70</v>
      </c>
      <c r="J38" s="37"/>
      <c r="K38" s="27"/>
      <c r="L38" s="27"/>
    </row>
    <row r="39" spans="1:12" s="16" customFormat="1" ht="60">
      <c r="A39" s="7">
        <v>35</v>
      </c>
      <c r="B39" s="8" t="s">
        <v>32</v>
      </c>
      <c r="C39" s="8" t="s">
        <v>83</v>
      </c>
      <c r="D39" s="7" t="s">
        <v>69</v>
      </c>
      <c r="E39" s="19"/>
      <c r="F39" s="19"/>
      <c r="G39" s="10">
        <f aca="true" t="shared" si="1" ref="G39:G66">SUM(E39:F39)</f>
        <v>0</v>
      </c>
      <c r="H39" s="7">
        <v>30</v>
      </c>
      <c r="I39" s="7">
        <v>35</v>
      </c>
      <c r="J39" s="37"/>
      <c r="K39" s="27"/>
      <c r="L39" s="27"/>
    </row>
    <row r="40" spans="1:11" ht="24">
      <c r="A40" s="7">
        <v>36</v>
      </c>
      <c r="B40" s="8" t="s">
        <v>68</v>
      </c>
      <c r="C40" s="8" t="s">
        <v>171</v>
      </c>
      <c r="D40" s="8" t="s">
        <v>69</v>
      </c>
      <c r="E40" s="20"/>
      <c r="F40" s="20"/>
      <c r="G40" s="10">
        <f t="shared" si="1"/>
        <v>0</v>
      </c>
      <c r="H40" s="8">
        <v>50</v>
      </c>
      <c r="I40" s="8">
        <v>25</v>
      </c>
      <c r="J40" s="37"/>
      <c r="K40" s="26"/>
    </row>
    <row r="41" spans="1:11" ht="36">
      <c r="A41" s="7">
        <v>37</v>
      </c>
      <c r="B41" s="8" t="s">
        <v>204</v>
      </c>
      <c r="C41" s="8" t="s">
        <v>193</v>
      </c>
      <c r="D41" s="7" t="s">
        <v>69</v>
      </c>
      <c r="E41" s="19"/>
      <c r="F41" s="19"/>
      <c r="G41" s="10">
        <f t="shared" si="1"/>
        <v>0</v>
      </c>
      <c r="H41" s="7">
        <v>100</v>
      </c>
      <c r="I41" s="7">
        <v>8</v>
      </c>
      <c r="J41" s="37"/>
      <c r="K41" s="26"/>
    </row>
    <row r="42" spans="1:100" ht="48">
      <c r="A42" s="7">
        <v>38</v>
      </c>
      <c r="B42" s="7" t="s">
        <v>14</v>
      </c>
      <c r="C42" s="7" t="s">
        <v>182</v>
      </c>
      <c r="D42" s="7" t="s">
        <v>69</v>
      </c>
      <c r="E42" s="19"/>
      <c r="F42" s="19"/>
      <c r="G42" s="10">
        <f>SUM(E42:F42)</f>
        <v>0</v>
      </c>
      <c r="H42" s="7">
        <v>200</v>
      </c>
      <c r="I42" s="7">
        <v>9</v>
      </c>
      <c r="J42" s="37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</row>
    <row r="43" spans="1:325" s="15" customFormat="1" ht="24">
      <c r="A43" s="7">
        <v>39</v>
      </c>
      <c r="B43" s="7" t="s">
        <v>53</v>
      </c>
      <c r="C43" s="7" t="s">
        <v>96</v>
      </c>
      <c r="D43" s="7" t="s">
        <v>62</v>
      </c>
      <c r="E43" s="19"/>
      <c r="F43" s="19"/>
      <c r="G43" s="10">
        <f t="shared" si="1"/>
        <v>0</v>
      </c>
      <c r="H43" s="7">
        <v>100</v>
      </c>
      <c r="I43" s="7">
        <v>22</v>
      </c>
      <c r="J43" s="37"/>
      <c r="K43" s="27"/>
      <c r="L43" s="27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  <c r="IX43" s="18"/>
      <c r="IY43" s="18"/>
      <c r="IZ43" s="18"/>
      <c r="JA43" s="18"/>
      <c r="JB43" s="18"/>
      <c r="JC43" s="18"/>
      <c r="JD43" s="18"/>
      <c r="JE43" s="18"/>
      <c r="JF43" s="18"/>
      <c r="JG43" s="18"/>
      <c r="JH43" s="18"/>
      <c r="JI43" s="18"/>
      <c r="JJ43" s="18"/>
      <c r="JK43" s="18"/>
      <c r="JL43" s="18"/>
      <c r="JM43" s="18"/>
      <c r="JN43" s="18"/>
      <c r="JO43" s="18"/>
      <c r="JP43" s="18"/>
      <c r="JQ43" s="18"/>
      <c r="JR43" s="18"/>
      <c r="JS43" s="18"/>
      <c r="JT43" s="18"/>
      <c r="JU43" s="18"/>
      <c r="JV43" s="18"/>
      <c r="JW43" s="18"/>
      <c r="JX43" s="18"/>
      <c r="JY43" s="18"/>
      <c r="JZ43" s="18"/>
      <c r="KA43" s="18"/>
      <c r="KB43" s="18"/>
      <c r="KC43" s="18"/>
      <c r="KD43" s="18"/>
      <c r="KE43" s="18"/>
      <c r="KF43" s="18"/>
      <c r="KG43" s="18"/>
      <c r="KH43" s="18"/>
      <c r="KI43" s="18"/>
      <c r="KJ43" s="18"/>
      <c r="KK43" s="18"/>
      <c r="KL43" s="18"/>
      <c r="KM43" s="18"/>
      <c r="KN43" s="18"/>
      <c r="KO43" s="18"/>
      <c r="KP43" s="18"/>
      <c r="KQ43" s="18"/>
      <c r="KR43" s="18"/>
      <c r="KS43" s="18"/>
      <c r="KT43" s="18"/>
      <c r="KU43" s="18"/>
      <c r="KV43" s="18"/>
      <c r="KW43" s="18"/>
      <c r="KX43" s="18"/>
      <c r="KY43" s="18"/>
      <c r="KZ43" s="18"/>
      <c r="LA43" s="18"/>
      <c r="LB43" s="18"/>
      <c r="LC43" s="18"/>
      <c r="LD43" s="18"/>
      <c r="LE43" s="18"/>
      <c r="LF43" s="18"/>
      <c r="LG43" s="18"/>
      <c r="LH43" s="18"/>
      <c r="LI43" s="18"/>
      <c r="LJ43" s="18"/>
      <c r="LK43" s="18"/>
      <c r="LL43" s="18"/>
      <c r="LM43" s="18"/>
    </row>
    <row r="44" spans="1:325" ht="84">
      <c r="A44" s="7">
        <v>40</v>
      </c>
      <c r="B44" s="8" t="s">
        <v>104</v>
      </c>
      <c r="C44" s="8" t="s">
        <v>132</v>
      </c>
      <c r="D44" s="7" t="s">
        <v>74</v>
      </c>
      <c r="E44" s="19"/>
      <c r="F44" s="19"/>
      <c r="G44" s="10">
        <f t="shared" si="1"/>
        <v>0</v>
      </c>
      <c r="H44" s="7">
        <v>25</v>
      </c>
      <c r="I44" s="7">
        <v>155</v>
      </c>
      <c r="J44" s="37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  <c r="IW44" s="18"/>
      <c r="IX44" s="18"/>
      <c r="IY44" s="18"/>
      <c r="IZ44" s="18"/>
      <c r="JA44" s="18"/>
      <c r="JB44" s="18"/>
      <c r="JC44" s="18"/>
      <c r="JD44" s="18"/>
      <c r="JE44" s="18"/>
      <c r="JF44" s="18"/>
      <c r="JG44" s="18"/>
      <c r="JH44" s="18"/>
      <c r="JI44" s="18"/>
      <c r="JJ44" s="18"/>
      <c r="JK44" s="18"/>
      <c r="JL44" s="18"/>
      <c r="JM44" s="18"/>
      <c r="JN44" s="18"/>
      <c r="JO44" s="18"/>
      <c r="JP44" s="18"/>
      <c r="JQ44" s="18"/>
      <c r="JR44" s="18"/>
      <c r="JS44" s="18"/>
      <c r="JT44" s="18"/>
      <c r="JU44" s="18"/>
      <c r="JV44" s="18"/>
      <c r="JW44" s="18"/>
      <c r="JX44" s="18"/>
      <c r="JY44" s="18"/>
      <c r="JZ44" s="18"/>
      <c r="KA44" s="18"/>
      <c r="KB44" s="18"/>
      <c r="KC44" s="18"/>
      <c r="KD44" s="18"/>
      <c r="KE44" s="18"/>
      <c r="KF44" s="18"/>
      <c r="KG44" s="18"/>
      <c r="KH44" s="18"/>
      <c r="KI44" s="18"/>
      <c r="KJ44" s="18"/>
      <c r="KK44" s="18"/>
      <c r="KL44" s="18"/>
      <c r="KM44" s="18"/>
      <c r="KN44" s="18"/>
      <c r="KO44" s="18"/>
      <c r="KP44" s="18"/>
      <c r="KQ44" s="18"/>
      <c r="KR44" s="18"/>
      <c r="KS44" s="18"/>
      <c r="KT44" s="18"/>
      <c r="KU44" s="18"/>
      <c r="KV44" s="18"/>
      <c r="KW44" s="18"/>
      <c r="KX44" s="18"/>
      <c r="KY44" s="18"/>
      <c r="KZ44" s="18"/>
      <c r="LA44" s="18"/>
      <c r="LB44" s="18"/>
      <c r="LC44" s="18"/>
      <c r="LD44" s="18"/>
      <c r="LE44" s="18"/>
      <c r="LF44" s="18"/>
      <c r="LG44" s="18"/>
      <c r="LH44" s="18"/>
      <c r="LI44" s="18"/>
      <c r="LJ44" s="18"/>
      <c r="LK44" s="18"/>
      <c r="LL44" s="18"/>
      <c r="LM44" s="18"/>
    </row>
    <row r="45" spans="1:10" ht="24">
      <c r="A45" s="7">
        <v>41</v>
      </c>
      <c r="B45" s="8" t="s">
        <v>68</v>
      </c>
      <c r="C45" s="8" t="s">
        <v>133</v>
      </c>
      <c r="D45" s="7" t="s">
        <v>69</v>
      </c>
      <c r="E45" s="19"/>
      <c r="F45" s="19"/>
      <c r="G45" s="10">
        <f t="shared" si="1"/>
        <v>0</v>
      </c>
      <c r="H45" s="7">
        <v>25</v>
      </c>
      <c r="I45" s="7">
        <v>42</v>
      </c>
      <c r="J45" s="37"/>
    </row>
    <row r="46" spans="1:100" ht="24">
      <c r="A46" s="7">
        <v>42</v>
      </c>
      <c r="B46" s="8" t="s">
        <v>68</v>
      </c>
      <c r="C46" s="8" t="s">
        <v>172</v>
      </c>
      <c r="D46" s="7" t="s">
        <v>69</v>
      </c>
      <c r="E46" s="19"/>
      <c r="F46" s="19"/>
      <c r="G46" s="10">
        <f>SUM(E46:F46)</f>
        <v>0</v>
      </c>
      <c r="H46" s="7">
        <v>25</v>
      </c>
      <c r="I46" s="7">
        <v>28</v>
      </c>
      <c r="J46" s="37"/>
      <c r="K46" s="26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</row>
    <row r="47" spans="1:10" ht="48">
      <c r="A47" s="7">
        <v>43</v>
      </c>
      <c r="B47" s="8" t="s">
        <v>28</v>
      </c>
      <c r="C47" s="8" t="s">
        <v>80</v>
      </c>
      <c r="D47" s="7" t="s">
        <v>69</v>
      </c>
      <c r="E47" s="19"/>
      <c r="F47" s="19"/>
      <c r="G47" s="10">
        <f t="shared" si="1"/>
        <v>0</v>
      </c>
      <c r="H47" s="7">
        <v>2000</v>
      </c>
      <c r="I47" s="7">
        <v>0.8</v>
      </c>
      <c r="J47" s="37"/>
    </row>
    <row r="48" spans="1:10" ht="24">
      <c r="A48" s="7">
        <v>44</v>
      </c>
      <c r="B48" s="8" t="s">
        <v>37</v>
      </c>
      <c r="C48" s="8" t="s">
        <v>183</v>
      </c>
      <c r="D48" s="7" t="s">
        <v>69</v>
      </c>
      <c r="E48" s="19"/>
      <c r="F48" s="19"/>
      <c r="G48" s="10">
        <f t="shared" si="1"/>
        <v>0</v>
      </c>
      <c r="H48" s="7">
        <v>25</v>
      </c>
      <c r="I48" s="7">
        <v>40</v>
      </c>
      <c r="J48" s="37"/>
    </row>
    <row r="49" spans="1:10" ht="48">
      <c r="A49" s="7">
        <v>45</v>
      </c>
      <c r="B49" s="7" t="s">
        <v>44</v>
      </c>
      <c r="C49" s="2" t="s">
        <v>134</v>
      </c>
      <c r="D49" s="7" t="s">
        <v>69</v>
      </c>
      <c r="E49" s="19"/>
      <c r="F49" s="19"/>
      <c r="G49" s="10">
        <f t="shared" si="1"/>
        <v>0</v>
      </c>
      <c r="H49" s="7">
        <v>40</v>
      </c>
      <c r="I49" s="7">
        <v>50</v>
      </c>
      <c r="J49" s="37"/>
    </row>
    <row r="50" spans="1:10" ht="24">
      <c r="A50" s="7">
        <v>46</v>
      </c>
      <c r="B50" s="7" t="s">
        <v>65</v>
      </c>
      <c r="C50" s="7" t="s">
        <v>100</v>
      </c>
      <c r="D50" s="7" t="s">
        <v>69</v>
      </c>
      <c r="E50" s="19"/>
      <c r="F50" s="19"/>
      <c r="G50" s="10">
        <f t="shared" si="1"/>
        <v>0</v>
      </c>
      <c r="H50" s="7">
        <v>75</v>
      </c>
      <c r="I50" s="7">
        <v>26</v>
      </c>
      <c r="J50" s="37"/>
    </row>
    <row r="51" spans="1:10" ht="24">
      <c r="A51" s="7">
        <v>47</v>
      </c>
      <c r="B51" s="7" t="s">
        <v>55</v>
      </c>
      <c r="C51" s="7" t="s">
        <v>186</v>
      </c>
      <c r="D51" s="7" t="s">
        <v>69</v>
      </c>
      <c r="E51" s="19"/>
      <c r="F51" s="19"/>
      <c r="G51" s="10">
        <f t="shared" si="1"/>
        <v>0</v>
      </c>
      <c r="H51" s="7">
        <v>60</v>
      </c>
      <c r="I51" s="7">
        <v>28</v>
      </c>
      <c r="J51" s="37"/>
    </row>
    <row r="52" spans="1:10" ht="36">
      <c r="A52" s="7">
        <v>48</v>
      </c>
      <c r="B52" s="9" t="s">
        <v>160</v>
      </c>
      <c r="C52" s="9" t="s">
        <v>205</v>
      </c>
      <c r="D52" s="9" t="s">
        <v>69</v>
      </c>
      <c r="E52" s="19"/>
      <c r="F52" s="19"/>
      <c r="G52" s="10">
        <f t="shared" si="1"/>
        <v>0</v>
      </c>
      <c r="H52" s="9">
        <v>35</v>
      </c>
      <c r="I52" s="9">
        <v>27</v>
      </c>
      <c r="J52" s="37"/>
    </row>
    <row r="53" spans="1:10" ht="48">
      <c r="A53" s="7">
        <v>49</v>
      </c>
      <c r="B53" s="7" t="s">
        <v>167</v>
      </c>
      <c r="C53" s="7" t="s">
        <v>137</v>
      </c>
      <c r="D53" s="7" t="s">
        <v>69</v>
      </c>
      <c r="E53" s="19"/>
      <c r="F53" s="19"/>
      <c r="G53" s="10">
        <f t="shared" si="1"/>
        <v>0</v>
      </c>
      <c r="H53" s="7">
        <v>250</v>
      </c>
      <c r="I53" s="7">
        <v>10</v>
      </c>
      <c r="J53" s="37"/>
    </row>
    <row r="54" spans="1:10" ht="15">
      <c r="A54" s="7">
        <v>50</v>
      </c>
      <c r="B54" s="7" t="s">
        <v>8</v>
      </c>
      <c r="C54" s="7" t="s">
        <v>70</v>
      </c>
      <c r="D54" s="7" t="s">
        <v>69</v>
      </c>
      <c r="E54" s="19"/>
      <c r="F54" s="19"/>
      <c r="G54" s="10">
        <f t="shared" si="1"/>
        <v>0</v>
      </c>
      <c r="H54" s="7">
        <v>25</v>
      </c>
      <c r="I54" s="7">
        <v>23</v>
      </c>
      <c r="J54" s="37"/>
    </row>
    <row r="55" spans="1:10" ht="24">
      <c r="A55" s="7">
        <v>51</v>
      </c>
      <c r="B55" s="7" t="s">
        <v>54</v>
      </c>
      <c r="C55" s="7" t="s">
        <v>96</v>
      </c>
      <c r="D55" s="7" t="s">
        <v>87</v>
      </c>
      <c r="E55" s="19"/>
      <c r="F55" s="19"/>
      <c r="G55" s="10">
        <f t="shared" si="1"/>
        <v>0</v>
      </c>
      <c r="H55" s="7">
        <v>60</v>
      </c>
      <c r="I55" s="7">
        <v>24</v>
      </c>
      <c r="J55" s="37"/>
    </row>
    <row r="56" spans="1:10" ht="24">
      <c r="A56" s="7">
        <v>52</v>
      </c>
      <c r="B56" s="7" t="s">
        <v>40</v>
      </c>
      <c r="C56" s="7" t="s">
        <v>86</v>
      </c>
      <c r="D56" s="7" t="s">
        <v>69</v>
      </c>
      <c r="E56" s="19"/>
      <c r="F56" s="19"/>
      <c r="G56" s="10">
        <f t="shared" si="1"/>
        <v>0</v>
      </c>
      <c r="H56" s="7">
        <v>350</v>
      </c>
      <c r="I56" s="7">
        <v>9</v>
      </c>
      <c r="J56" s="37"/>
    </row>
    <row r="57" spans="1:10" ht="49.5" customHeight="1">
      <c r="A57" s="7">
        <v>53</v>
      </c>
      <c r="B57" s="7" t="s">
        <v>29</v>
      </c>
      <c r="C57" s="7" t="s">
        <v>81</v>
      </c>
      <c r="D57" s="7" t="s">
        <v>69</v>
      </c>
      <c r="E57" s="19"/>
      <c r="F57" s="19"/>
      <c r="G57" s="10">
        <f t="shared" si="1"/>
        <v>0</v>
      </c>
      <c r="H57" s="7">
        <v>20</v>
      </c>
      <c r="I57" s="7">
        <v>22</v>
      </c>
      <c r="J57" s="37"/>
    </row>
    <row r="58" spans="1:11" ht="36" customHeight="1">
      <c r="A58" s="7">
        <v>54</v>
      </c>
      <c r="B58" s="7" t="s">
        <v>174</v>
      </c>
      <c r="C58" s="7" t="s">
        <v>175</v>
      </c>
      <c r="D58" s="7" t="s">
        <v>78</v>
      </c>
      <c r="E58" s="19"/>
      <c r="F58" s="19"/>
      <c r="G58" s="10">
        <f t="shared" si="1"/>
        <v>0</v>
      </c>
      <c r="H58" s="7">
        <v>20</v>
      </c>
      <c r="I58" s="7">
        <v>52</v>
      </c>
      <c r="J58" s="37"/>
      <c r="K58" s="26"/>
    </row>
    <row r="59" spans="1:84" s="12" customFormat="1" ht="33.75" customHeight="1">
      <c r="A59" s="7">
        <v>55</v>
      </c>
      <c r="B59" s="7" t="s">
        <v>101</v>
      </c>
      <c r="C59" s="7" t="s">
        <v>188</v>
      </c>
      <c r="D59" s="8" t="s">
        <v>69</v>
      </c>
      <c r="E59" s="20"/>
      <c r="F59" s="20"/>
      <c r="G59" s="10">
        <f t="shared" si="1"/>
        <v>0</v>
      </c>
      <c r="H59" s="8">
        <v>5</v>
      </c>
      <c r="I59" s="8">
        <v>900</v>
      </c>
      <c r="J59" s="37"/>
      <c r="K59" s="27"/>
      <c r="L59" s="27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</row>
    <row r="60" spans="1:84" s="12" customFormat="1" ht="36" customHeight="1">
      <c r="A60" s="7">
        <v>56</v>
      </c>
      <c r="B60" s="7" t="s">
        <v>102</v>
      </c>
      <c r="C60" s="7" t="s">
        <v>189</v>
      </c>
      <c r="D60" s="7" t="s">
        <v>69</v>
      </c>
      <c r="E60" s="19"/>
      <c r="F60" s="19"/>
      <c r="G60" s="10">
        <f t="shared" si="1"/>
        <v>0</v>
      </c>
      <c r="H60" s="7">
        <v>5</v>
      </c>
      <c r="I60" s="7">
        <v>500</v>
      </c>
      <c r="J60" s="37"/>
      <c r="K60" s="27"/>
      <c r="L60" s="27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</row>
    <row r="61" spans="1:84" ht="15">
      <c r="A61" s="7">
        <v>57</v>
      </c>
      <c r="B61" s="7" t="s">
        <v>24</v>
      </c>
      <c r="C61" s="7" t="s">
        <v>185</v>
      </c>
      <c r="D61" s="7" t="s">
        <v>69</v>
      </c>
      <c r="E61" s="19"/>
      <c r="F61" s="19"/>
      <c r="G61" s="10">
        <f t="shared" si="1"/>
        <v>0</v>
      </c>
      <c r="H61" s="7">
        <v>600</v>
      </c>
      <c r="I61" s="7">
        <v>2.8</v>
      </c>
      <c r="J61" s="37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</row>
    <row r="62" spans="1:84" ht="37.5">
      <c r="A62" s="7">
        <v>58</v>
      </c>
      <c r="B62" s="7" t="s">
        <v>27</v>
      </c>
      <c r="C62" s="7" t="s">
        <v>79</v>
      </c>
      <c r="D62" s="7" t="s">
        <v>69</v>
      </c>
      <c r="E62" s="19"/>
      <c r="F62" s="19"/>
      <c r="G62" s="10">
        <f t="shared" si="1"/>
        <v>0</v>
      </c>
      <c r="H62" s="7">
        <v>1000</v>
      </c>
      <c r="I62" s="7">
        <v>0.7</v>
      </c>
      <c r="J62" s="37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</row>
    <row r="63" spans="1:10" ht="15">
      <c r="A63" s="7">
        <v>59</v>
      </c>
      <c r="B63" s="7" t="s">
        <v>106</v>
      </c>
      <c r="C63" s="7" t="s">
        <v>176</v>
      </c>
      <c r="D63" s="7" t="s">
        <v>69</v>
      </c>
      <c r="E63" s="19"/>
      <c r="F63" s="19"/>
      <c r="G63" s="10">
        <f t="shared" si="1"/>
        <v>0</v>
      </c>
      <c r="H63" s="7">
        <v>40</v>
      </c>
      <c r="I63" s="7">
        <v>22</v>
      </c>
      <c r="J63" s="37"/>
    </row>
    <row r="64" spans="1:10" ht="39" customHeight="1">
      <c r="A64" s="7">
        <v>60</v>
      </c>
      <c r="B64" s="7" t="s">
        <v>110</v>
      </c>
      <c r="C64" s="7" t="s">
        <v>139</v>
      </c>
      <c r="D64" s="7" t="s">
        <v>63</v>
      </c>
      <c r="E64" s="19"/>
      <c r="F64" s="19"/>
      <c r="G64" s="10">
        <f t="shared" si="1"/>
        <v>0</v>
      </c>
      <c r="H64" s="7">
        <v>50</v>
      </c>
      <c r="I64" s="7">
        <v>24</v>
      </c>
      <c r="J64" s="37"/>
    </row>
    <row r="65" spans="1:100" ht="24">
      <c r="A65" s="7">
        <v>61</v>
      </c>
      <c r="B65" s="8" t="s">
        <v>121</v>
      </c>
      <c r="C65" s="8" t="s">
        <v>154</v>
      </c>
      <c r="D65" s="8" t="s">
        <v>69</v>
      </c>
      <c r="E65" s="20"/>
      <c r="F65" s="20"/>
      <c r="G65" s="10">
        <f t="shared" si="1"/>
        <v>0</v>
      </c>
      <c r="H65" s="8">
        <v>30</v>
      </c>
      <c r="I65" s="8">
        <v>25</v>
      </c>
      <c r="J65" s="37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</row>
    <row r="66" spans="1:100" ht="24">
      <c r="A66" s="7">
        <v>62</v>
      </c>
      <c r="B66" s="7" t="s">
        <v>140</v>
      </c>
      <c r="C66" s="7" t="s">
        <v>135</v>
      </c>
      <c r="D66" s="7" t="s">
        <v>69</v>
      </c>
      <c r="E66" s="19"/>
      <c r="F66" s="19"/>
      <c r="G66" s="10">
        <f t="shared" si="1"/>
        <v>0</v>
      </c>
      <c r="H66" s="7">
        <v>120</v>
      </c>
      <c r="I66" s="7">
        <v>14</v>
      </c>
      <c r="J66" s="37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</row>
    <row r="67" spans="1:100" ht="15">
      <c r="A67" s="39" t="s">
        <v>117</v>
      </c>
      <c r="B67" s="39"/>
      <c r="C67" s="39"/>
      <c r="D67" s="39"/>
      <c r="E67" s="10">
        <f>SUM(E36:E66)</f>
        <v>0</v>
      </c>
      <c r="F67" s="10">
        <f>SUM(F36:F66)</f>
        <v>0</v>
      </c>
      <c r="G67" s="10">
        <f>SUM(G36:G66)</f>
        <v>0</v>
      </c>
      <c r="H67" s="41"/>
      <c r="I67" s="41"/>
      <c r="J67" s="41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</row>
    <row r="68" spans="1:100" ht="15" customHeight="1">
      <c r="A68" s="39" t="s">
        <v>120</v>
      </c>
      <c r="B68" s="39"/>
      <c r="C68" s="39"/>
      <c r="D68" s="39"/>
      <c r="E68" s="39"/>
      <c r="F68" s="39"/>
      <c r="G68" s="39"/>
      <c r="H68" s="39"/>
      <c r="I68" s="39"/>
      <c r="J68" s="39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</row>
    <row r="69" spans="1:10" ht="24">
      <c r="A69" s="7">
        <v>62</v>
      </c>
      <c r="B69" s="7" t="s">
        <v>58</v>
      </c>
      <c r="C69" s="7" t="s">
        <v>99</v>
      </c>
      <c r="D69" s="7" t="s">
        <v>69</v>
      </c>
      <c r="E69" s="19"/>
      <c r="F69" s="19"/>
      <c r="G69" s="10">
        <f aca="true" t="shared" si="2" ref="G69:G78">SUM(E69:F69)</f>
        <v>0</v>
      </c>
      <c r="H69" s="7">
        <v>30</v>
      </c>
      <c r="I69" s="7">
        <v>6</v>
      </c>
      <c r="J69" s="37"/>
    </row>
    <row r="70" spans="1:10" ht="15">
      <c r="A70" s="7">
        <v>63</v>
      </c>
      <c r="B70" s="7" t="s">
        <v>57</v>
      </c>
      <c r="C70" s="7" t="s">
        <v>97</v>
      </c>
      <c r="D70" s="7" t="s">
        <v>98</v>
      </c>
      <c r="E70" s="19"/>
      <c r="F70" s="19"/>
      <c r="G70" s="10">
        <f t="shared" si="2"/>
        <v>0</v>
      </c>
      <c r="H70" s="7">
        <v>35</v>
      </c>
      <c r="I70" s="7">
        <v>19</v>
      </c>
      <c r="J70" s="37"/>
    </row>
    <row r="71" spans="1:10" ht="24">
      <c r="A71" s="7">
        <v>64</v>
      </c>
      <c r="B71" s="7" t="s">
        <v>31</v>
      </c>
      <c r="C71" s="7" t="s">
        <v>206</v>
      </c>
      <c r="D71" s="7" t="s">
        <v>69</v>
      </c>
      <c r="E71" s="19"/>
      <c r="F71" s="19"/>
      <c r="G71" s="10">
        <f t="shared" si="2"/>
        <v>0</v>
      </c>
      <c r="H71" s="7">
        <v>20</v>
      </c>
      <c r="I71" s="7">
        <v>8.5</v>
      </c>
      <c r="J71" s="37"/>
    </row>
    <row r="72" spans="1:10" ht="24">
      <c r="A72" s="7">
        <v>65</v>
      </c>
      <c r="B72" s="7" t="s">
        <v>15</v>
      </c>
      <c r="C72" s="7" t="s">
        <v>75</v>
      </c>
      <c r="D72" s="7" t="s">
        <v>69</v>
      </c>
      <c r="E72" s="19"/>
      <c r="F72" s="19"/>
      <c r="G72" s="10">
        <f t="shared" si="2"/>
        <v>0</v>
      </c>
      <c r="H72" s="7">
        <v>40</v>
      </c>
      <c r="I72" s="7">
        <v>5</v>
      </c>
      <c r="J72" s="37"/>
    </row>
    <row r="73" spans="1:10" ht="25.5">
      <c r="A73" s="7">
        <v>66</v>
      </c>
      <c r="B73" s="7" t="s">
        <v>25</v>
      </c>
      <c r="C73" s="7" t="s">
        <v>138</v>
      </c>
      <c r="D73" s="7" t="s">
        <v>69</v>
      </c>
      <c r="E73" s="19"/>
      <c r="F73" s="19"/>
      <c r="G73" s="10">
        <f t="shared" si="2"/>
        <v>0</v>
      </c>
      <c r="H73" s="7">
        <v>250</v>
      </c>
      <c r="I73" s="7">
        <v>0.9</v>
      </c>
      <c r="J73" s="37"/>
    </row>
    <row r="74" spans="1:10" ht="15">
      <c r="A74" s="7">
        <v>67</v>
      </c>
      <c r="B74" s="7" t="s">
        <v>107</v>
      </c>
      <c r="C74" s="7" t="s">
        <v>150</v>
      </c>
      <c r="D74" s="7" t="s">
        <v>69</v>
      </c>
      <c r="E74" s="19"/>
      <c r="F74" s="19"/>
      <c r="G74" s="10">
        <f t="shared" si="2"/>
        <v>0</v>
      </c>
      <c r="H74" s="7">
        <v>20</v>
      </c>
      <c r="I74" s="7">
        <v>28</v>
      </c>
      <c r="J74" s="37"/>
    </row>
    <row r="75" spans="1:10" ht="26.25" customHeight="1">
      <c r="A75" s="7">
        <v>68</v>
      </c>
      <c r="B75" s="7" t="s">
        <v>153</v>
      </c>
      <c r="C75" s="7" t="s">
        <v>136</v>
      </c>
      <c r="D75" s="7" t="s">
        <v>69</v>
      </c>
      <c r="E75" s="19"/>
      <c r="F75" s="19"/>
      <c r="G75" s="10">
        <f t="shared" si="2"/>
        <v>0</v>
      </c>
      <c r="H75" s="7">
        <v>10</v>
      </c>
      <c r="I75" s="7">
        <v>18</v>
      </c>
      <c r="J75" s="37"/>
    </row>
    <row r="76" spans="1:10" ht="24">
      <c r="A76" s="7">
        <v>69</v>
      </c>
      <c r="B76" s="7" t="s">
        <v>103</v>
      </c>
      <c r="C76" s="7" t="s">
        <v>112</v>
      </c>
      <c r="D76" s="7" t="s">
        <v>69</v>
      </c>
      <c r="E76" s="19"/>
      <c r="F76" s="19"/>
      <c r="G76" s="10">
        <f t="shared" si="2"/>
        <v>0</v>
      </c>
      <c r="H76" s="7">
        <v>5</v>
      </c>
      <c r="I76" s="7">
        <v>135</v>
      </c>
      <c r="J76" s="37"/>
    </row>
    <row r="77" spans="1:10" ht="36">
      <c r="A77" s="7">
        <v>70</v>
      </c>
      <c r="B77" s="8" t="s">
        <v>18</v>
      </c>
      <c r="C77" s="8" t="s">
        <v>131</v>
      </c>
      <c r="D77" s="8" t="s">
        <v>61</v>
      </c>
      <c r="E77" s="19"/>
      <c r="F77" s="19"/>
      <c r="G77" s="10">
        <f t="shared" si="2"/>
        <v>0</v>
      </c>
      <c r="H77" s="8">
        <v>2</v>
      </c>
      <c r="I77" s="8">
        <v>170</v>
      </c>
      <c r="J77" s="37"/>
    </row>
    <row r="78" spans="1:100" s="14" customFormat="1" ht="24">
      <c r="A78" s="7">
        <v>71</v>
      </c>
      <c r="B78" s="7" t="s">
        <v>46</v>
      </c>
      <c r="C78" s="7" t="s">
        <v>88</v>
      </c>
      <c r="D78" s="7" t="s">
        <v>87</v>
      </c>
      <c r="E78" s="19"/>
      <c r="F78" s="19"/>
      <c r="G78" s="10">
        <f t="shared" si="2"/>
        <v>0</v>
      </c>
      <c r="H78" s="7">
        <v>100</v>
      </c>
      <c r="I78" s="7">
        <v>42</v>
      </c>
      <c r="J78" s="3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1:100" ht="54" customHeight="1">
      <c r="A79" s="7">
        <v>72</v>
      </c>
      <c r="B79" s="7" t="s">
        <v>7</v>
      </c>
      <c r="C79" s="7" t="s">
        <v>67</v>
      </c>
      <c r="D79" s="7" t="s">
        <v>141</v>
      </c>
      <c r="E79" s="19"/>
      <c r="F79" s="19"/>
      <c r="G79" s="10">
        <f aca="true" t="shared" si="3" ref="G79:G101">SUM(E79:F79)</f>
        <v>0</v>
      </c>
      <c r="H79" s="7">
        <v>5</v>
      </c>
      <c r="I79" s="7">
        <v>165</v>
      </c>
      <c r="J79" s="37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</row>
    <row r="80" spans="1:100" ht="15">
      <c r="A80" s="7">
        <v>73</v>
      </c>
      <c r="B80" s="7" t="s">
        <v>26</v>
      </c>
      <c r="C80" s="7" t="s">
        <v>77</v>
      </c>
      <c r="D80" s="7" t="s">
        <v>78</v>
      </c>
      <c r="E80" s="19"/>
      <c r="F80" s="19"/>
      <c r="G80" s="10">
        <f t="shared" si="3"/>
        <v>0</v>
      </c>
      <c r="H80" s="7">
        <v>1</v>
      </c>
      <c r="I80" s="7">
        <v>300</v>
      </c>
      <c r="J80" s="37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</row>
    <row r="81" spans="1:100" ht="48">
      <c r="A81" s="7">
        <v>74</v>
      </c>
      <c r="B81" s="7" t="s">
        <v>115</v>
      </c>
      <c r="C81" s="7" t="s">
        <v>116</v>
      </c>
      <c r="D81" s="7" t="s">
        <v>69</v>
      </c>
      <c r="E81" s="19"/>
      <c r="F81" s="19"/>
      <c r="G81" s="10">
        <f t="shared" si="3"/>
        <v>0</v>
      </c>
      <c r="H81" s="7">
        <v>10</v>
      </c>
      <c r="I81" s="7">
        <v>46</v>
      </c>
      <c r="J81" s="37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</row>
    <row r="82" spans="1:100" ht="24">
      <c r="A82" s="7">
        <v>75</v>
      </c>
      <c r="B82" s="7" t="s">
        <v>9</v>
      </c>
      <c r="C82" s="7" t="s">
        <v>184</v>
      </c>
      <c r="D82" s="7" t="s">
        <v>69</v>
      </c>
      <c r="E82" s="19"/>
      <c r="F82" s="19"/>
      <c r="G82" s="10">
        <f t="shared" si="3"/>
        <v>0</v>
      </c>
      <c r="H82" s="7">
        <v>10</v>
      </c>
      <c r="I82" s="7">
        <v>132</v>
      </c>
      <c r="J82" s="37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</row>
    <row r="83" spans="1:100" ht="52.5" customHeight="1">
      <c r="A83" s="7">
        <v>76</v>
      </c>
      <c r="B83" s="7" t="s">
        <v>142</v>
      </c>
      <c r="C83" s="7" t="s">
        <v>143</v>
      </c>
      <c r="D83" s="7" t="s">
        <v>62</v>
      </c>
      <c r="E83" s="19"/>
      <c r="F83" s="19"/>
      <c r="G83" s="10">
        <f t="shared" si="3"/>
        <v>0</v>
      </c>
      <c r="H83" s="7">
        <v>2</v>
      </c>
      <c r="I83" s="7">
        <v>95</v>
      </c>
      <c r="J83" s="37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</row>
    <row r="84" spans="1:100" ht="15">
      <c r="A84" s="7">
        <v>77</v>
      </c>
      <c r="B84" s="7" t="s">
        <v>22</v>
      </c>
      <c r="C84" s="7" t="s">
        <v>144</v>
      </c>
      <c r="D84" s="7" t="s">
        <v>69</v>
      </c>
      <c r="E84" s="19"/>
      <c r="F84" s="19"/>
      <c r="G84" s="10">
        <f t="shared" si="3"/>
        <v>0</v>
      </c>
      <c r="H84" s="7">
        <v>40</v>
      </c>
      <c r="I84" s="7">
        <v>15</v>
      </c>
      <c r="J84" s="37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</row>
    <row r="85" spans="1:100" ht="24">
      <c r="A85" s="7">
        <v>78</v>
      </c>
      <c r="B85" s="7" t="s">
        <v>45</v>
      </c>
      <c r="C85" s="8" t="s">
        <v>145</v>
      </c>
      <c r="D85" s="7" t="s">
        <v>69</v>
      </c>
      <c r="E85" s="19"/>
      <c r="F85" s="19"/>
      <c r="G85" s="10">
        <f t="shared" si="3"/>
        <v>0</v>
      </c>
      <c r="H85" s="7">
        <v>20</v>
      </c>
      <c r="I85" s="9">
        <v>28</v>
      </c>
      <c r="J85" s="37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</row>
    <row r="86" spans="1:100" ht="15">
      <c r="A86" s="7">
        <v>79</v>
      </c>
      <c r="B86" s="7" t="s">
        <v>94</v>
      </c>
      <c r="C86" s="7" t="s">
        <v>93</v>
      </c>
      <c r="D86" s="7" t="s">
        <v>69</v>
      </c>
      <c r="E86" s="19"/>
      <c r="F86" s="19"/>
      <c r="G86" s="10">
        <f t="shared" si="3"/>
        <v>0</v>
      </c>
      <c r="H86" s="7">
        <v>5</v>
      </c>
      <c r="I86" s="7">
        <v>5.2</v>
      </c>
      <c r="J86" s="37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</row>
    <row r="87" spans="1:100" ht="24">
      <c r="A87" s="7">
        <v>80</v>
      </c>
      <c r="B87" s="7" t="s">
        <v>43</v>
      </c>
      <c r="C87" s="7" t="s">
        <v>114</v>
      </c>
      <c r="D87" s="7" t="s">
        <v>87</v>
      </c>
      <c r="E87" s="19"/>
      <c r="F87" s="19"/>
      <c r="G87" s="10">
        <f t="shared" si="3"/>
        <v>0</v>
      </c>
      <c r="H87" s="7">
        <v>40</v>
      </c>
      <c r="I87" s="7">
        <v>14</v>
      </c>
      <c r="J87" s="37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</row>
    <row r="88" spans="1:100" ht="24">
      <c r="A88" s="7">
        <v>81</v>
      </c>
      <c r="B88" s="7" t="s">
        <v>16</v>
      </c>
      <c r="C88" s="7" t="s">
        <v>146</v>
      </c>
      <c r="D88" s="7" t="s">
        <v>69</v>
      </c>
      <c r="E88" s="19"/>
      <c r="F88" s="19"/>
      <c r="G88" s="10">
        <f t="shared" si="3"/>
        <v>0</v>
      </c>
      <c r="H88" s="7">
        <v>30</v>
      </c>
      <c r="I88" s="7">
        <v>4.8</v>
      </c>
      <c r="J88" s="37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</row>
    <row r="89" spans="1:100" ht="60">
      <c r="A89" s="7">
        <v>82</v>
      </c>
      <c r="B89" s="7" t="s">
        <v>30</v>
      </c>
      <c r="C89" s="8" t="s">
        <v>207</v>
      </c>
      <c r="D89" s="7" t="s">
        <v>69</v>
      </c>
      <c r="E89" s="19"/>
      <c r="F89" s="19"/>
      <c r="G89" s="10">
        <f t="shared" si="3"/>
        <v>0</v>
      </c>
      <c r="H89" s="7">
        <v>5</v>
      </c>
      <c r="I89" s="7">
        <v>20</v>
      </c>
      <c r="J89" s="37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</row>
    <row r="90" spans="1:100" ht="24">
      <c r="A90" s="7">
        <v>83</v>
      </c>
      <c r="B90" s="7" t="s">
        <v>21</v>
      </c>
      <c r="C90" s="7" t="s">
        <v>76</v>
      </c>
      <c r="D90" s="7" t="s">
        <v>74</v>
      </c>
      <c r="E90" s="19"/>
      <c r="F90" s="19"/>
      <c r="G90" s="10">
        <f t="shared" si="3"/>
        <v>0</v>
      </c>
      <c r="H90" s="7">
        <v>10</v>
      </c>
      <c r="I90" s="7">
        <v>8.2</v>
      </c>
      <c r="J90" s="37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</row>
    <row r="91" spans="1:100" ht="58.5" customHeight="1">
      <c r="A91" s="7">
        <v>84</v>
      </c>
      <c r="B91" s="7" t="s">
        <v>147</v>
      </c>
      <c r="C91" s="7" t="s">
        <v>148</v>
      </c>
      <c r="D91" s="7" t="s">
        <v>62</v>
      </c>
      <c r="E91" s="19"/>
      <c r="F91" s="19"/>
      <c r="G91" s="10">
        <f t="shared" si="3"/>
        <v>0</v>
      </c>
      <c r="H91" s="7">
        <v>5</v>
      </c>
      <c r="I91" s="7">
        <v>150</v>
      </c>
      <c r="J91" s="37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</row>
    <row r="92" spans="1:100" ht="24">
      <c r="A92" s="7">
        <v>85</v>
      </c>
      <c r="B92" s="7" t="s">
        <v>41</v>
      </c>
      <c r="C92" s="7" t="s">
        <v>86</v>
      </c>
      <c r="D92" s="7" t="s">
        <v>69</v>
      </c>
      <c r="E92" s="19"/>
      <c r="F92" s="19"/>
      <c r="G92" s="10">
        <f t="shared" si="3"/>
        <v>0</v>
      </c>
      <c r="H92" s="7">
        <v>5</v>
      </c>
      <c r="I92" s="7">
        <v>26</v>
      </c>
      <c r="J92" s="37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</row>
    <row r="93" spans="1:100" ht="24">
      <c r="A93" s="7">
        <v>86</v>
      </c>
      <c r="B93" s="7" t="s">
        <v>39</v>
      </c>
      <c r="C93" s="7" t="s">
        <v>86</v>
      </c>
      <c r="D93" s="7" t="s">
        <v>69</v>
      </c>
      <c r="E93" s="19"/>
      <c r="F93" s="19"/>
      <c r="G93" s="10">
        <f t="shared" si="3"/>
        <v>0</v>
      </c>
      <c r="H93" s="7">
        <v>10</v>
      </c>
      <c r="I93" s="7">
        <v>8.5</v>
      </c>
      <c r="J93" s="37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</row>
    <row r="94" spans="1:100" ht="15">
      <c r="A94" s="7">
        <v>87</v>
      </c>
      <c r="B94" s="7" t="s">
        <v>49</v>
      </c>
      <c r="C94" s="7" t="s">
        <v>93</v>
      </c>
      <c r="D94" s="7" t="s">
        <v>69</v>
      </c>
      <c r="E94" s="19"/>
      <c r="F94" s="19"/>
      <c r="G94" s="10">
        <f t="shared" si="3"/>
        <v>0</v>
      </c>
      <c r="H94" s="7">
        <v>20</v>
      </c>
      <c r="I94" s="7">
        <v>8.6</v>
      </c>
      <c r="J94" s="37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</row>
    <row r="95" spans="1:100" ht="15">
      <c r="A95" s="7">
        <v>88</v>
      </c>
      <c r="B95" s="7" t="s">
        <v>109</v>
      </c>
      <c r="C95" s="7" t="s">
        <v>108</v>
      </c>
      <c r="D95" s="7" t="s">
        <v>69</v>
      </c>
      <c r="E95" s="19"/>
      <c r="F95" s="19"/>
      <c r="G95" s="10">
        <f t="shared" si="3"/>
        <v>0</v>
      </c>
      <c r="H95" s="7">
        <v>10</v>
      </c>
      <c r="I95" s="7">
        <v>22</v>
      </c>
      <c r="J95" s="37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</row>
    <row r="96" spans="1:100" ht="60">
      <c r="A96" s="7">
        <v>89</v>
      </c>
      <c r="B96" s="7" t="s">
        <v>173</v>
      </c>
      <c r="C96" s="7" t="s">
        <v>179</v>
      </c>
      <c r="D96" s="7" t="s">
        <v>69</v>
      </c>
      <c r="E96" s="19"/>
      <c r="F96" s="19"/>
      <c r="G96" s="10">
        <f t="shared" si="3"/>
        <v>0</v>
      </c>
      <c r="H96" s="7">
        <v>20</v>
      </c>
      <c r="I96" s="7">
        <v>17</v>
      </c>
      <c r="J96" s="37"/>
      <c r="K96" s="26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</row>
    <row r="97" spans="1:100" ht="24">
      <c r="A97" s="7">
        <v>90</v>
      </c>
      <c r="B97" s="7" t="s">
        <v>161</v>
      </c>
      <c r="C97" s="7" t="s">
        <v>162</v>
      </c>
      <c r="D97" s="9" t="s">
        <v>69</v>
      </c>
      <c r="E97" s="19"/>
      <c r="F97" s="19"/>
      <c r="G97" s="10">
        <f t="shared" si="3"/>
        <v>0</v>
      </c>
      <c r="H97" s="9">
        <v>10</v>
      </c>
      <c r="I97" s="9">
        <v>66</v>
      </c>
      <c r="J97" s="37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</row>
    <row r="98" spans="1:100" ht="96">
      <c r="A98" s="7">
        <v>91</v>
      </c>
      <c r="B98" s="24" t="s">
        <v>180</v>
      </c>
      <c r="C98" s="24" t="s">
        <v>208</v>
      </c>
      <c r="D98" s="9" t="s">
        <v>69</v>
      </c>
      <c r="E98" s="19"/>
      <c r="F98" s="19"/>
      <c r="G98" s="10">
        <f t="shared" si="3"/>
        <v>0</v>
      </c>
      <c r="H98" s="7">
        <v>20</v>
      </c>
      <c r="I98" s="7">
        <v>17</v>
      </c>
      <c r="J98" s="37"/>
      <c r="K98" s="26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</row>
    <row r="99" spans="1:100" ht="24">
      <c r="A99" s="7">
        <v>92</v>
      </c>
      <c r="B99" s="9" t="s">
        <v>149</v>
      </c>
      <c r="C99" s="9" t="s">
        <v>181</v>
      </c>
      <c r="D99" s="9" t="s">
        <v>62</v>
      </c>
      <c r="E99" s="19"/>
      <c r="F99" s="19"/>
      <c r="G99" s="10">
        <f t="shared" si="3"/>
        <v>0</v>
      </c>
      <c r="H99" s="7">
        <v>5</v>
      </c>
      <c r="I99" s="7">
        <v>55</v>
      </c>
      <c r="J99" s="37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</row>
    <row r="100" spans="1:100" ht="24">
      <c r="A100" s="7">
        <v>93</v>
      </c>
      <c r="B100" s="9" t="s">
        <v>155</v>
      </c>
      <c r="C100" s="9" t="s">
        <v>209</v>
      </c>
      <c r="D100" s="9" t="s">
        <v>69</v>
      </c>
      <c r="E100" s="19"/>
      <c r="F100" s="19"/>
      <c r="G100" s="10">
        <f t="shared" si="3"/>
        <v>0</v>
      </c>
      <c r="H100" s="7">
        <v>10</v>
      </c>
      <c r="I100" s="7">
        <v>29</v>
      </c>
      <c r="J100" s="37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</row>
    <row r="101" spans="1:100" ht="36">
      <c r="A101" s="7">
        <v>94</v>
      </c>
      <c r="B101" s="9" t="s">
        <v>163</v>
      </c>
      <c r="C101" s="24" t="s">
        <v>210</v>
      </c>
      <c r="D101" s="9" t="s">
        <v>164</v>
      </c>
      <c r="E101" s="19"/>
      <c r="F101" s="19"/>
      <c r="G101" s="10">
        <f t="shared" si="3"/>
        <v>0</v>
      </c>
      <c r="H101" s="9">
        <v>5</v>
      </c>
      <c r="I101" s="9">
        <v>66</v>
      </c>
      <c r="J101" s="37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</row>
    <row r="102" spans="1:100" ht="15">
      <c r="A102" s="40" t="s">
        <v>117</v>
      </c>
      <c r="B102" s="40"/>
      <c r="C102" s="40"/>
      <c r="D102" s="40"/>
      <c r="E102" s="31">
        <f>SUM(E69:E101)</f>
        <v>0</v>
      </c>
      <c r="F102" s="31">
        <f>SUM(F69:F101)</f>
        <v>0</v>
      </c>
      <c r="G102" s="10">
        <f>SUM(G69:G101)</f>
        <v>0</v>
      </c>
      <c r="H102" s="42"/>
      <c r="I102" s="42"/>
      <c r="J102" s="42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</row>
    <row r="103" spans="1:100" ht="15">
      <c r="A103" s="45" t="s">
        <v>168</v>
      </c>
      <c r="B103" s="46"/>
      <c r="C103" s="46"/>
      <c r="D103" s="46"/>
      <c r="E103" s="46"/>
      <c r="F103" s="46"/>
      <c r="G103" s="46"/>
      <c r="H103" s="46"/>
      <c r="I103" s="46"/>
      <c r="J103" s="46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</row>
    <row r="104" spans="1:100" ht="1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</row>
    <row r="105" spans="1:100" ht="1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</row>
    <row r="106" spans="1:100" ht="68.2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</row>
    <row r="107" spans="13:100" ht="15"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</row>
    <row r="108" spans="8:100" ht="15">
      <c r="H108" s="44"/>
      <c r="I108" s="44"/>
      <c r="J108" s="44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</row>
    <row r="109" spans="8:100" ht="15">
      <c r="H109" s="44" t="s">
        <v>123</v>
      </c>
      <c r="I109" s="44"/>
      <c r="J109" s="44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</row>
    <row r="110" spans="8:100" ht="15">
      <c r="H110" s="44"/>
      <c r="I110" s="44"/>
      <c r="J110" s="44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</row>
    <row r="111" spans="3:100" ht="15">
      <c r="C111" s="23"/>
      <c r="D111" s="23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</row>
    <row r="112" spans="1:100" s="13" customFormat="1" ht="30" customHeight="1">
      <c r="A112" s="33"/>
      <c r="B112" s="33"/>
      <c r="C112" s="25"/>
      <c r="D112" s="23"/>
      <c r="E112" s="17"/>
      <c r="F112" s="17"/>
      <c r="G112" s="17"/>
      <c r="H112" s="17"/>
      <c r="I112" s="5"/>
      <c r="J112" s="18"/>
      <c r="K112" s="27"/>
      <c r="L112" s="27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</row>
    <row r="113" spans="3:100" ht="15">
      <c r="C113" s="17"/>
      <c r="D113" s="17"/>
      <c r="E113" s="17"/>
      <c r="F113" s="17"/>
      <c r="G113" s="17"/>
      <c r="H113" s="17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</row>
    <row r="114" spans="1:100" ht="15" customHeight="1">
      <c r="A114" s="43"/>
      <c r="B114" s="43"/>
      <c r="C114" s="21"/>
      <c r="D114" s="21"/>
      <c r="E114" s="21"/>
      <c r="F114" s="21"/>
      <c r="G114" s="21"/>
      <c r="H114" s="21"/>
      <c r="I114" s="22"/>
      <c r="J114" s="21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</row>
    <row r="115" spans="1:100" ht="15">
      <c r="A115" s="34"/>
      <c r="B115" s="34"/>
      <c r="C115" s="21"/>
      <c r="D115" s="21"/>
      <c r="E115" s="21"/>
      <c r="F115" s="21"/>
      <c r="G115" s="21"/>
      <c r="H115" s="21"/>
      <c r="I115" s="22"/>
      <c r="J115" s="21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</row>
    <row r="116" spans="1:100" ht="15">
      <c r="A116" s="34"/>
      <c r="B116" s="34"/>
      <c r="C116" s="21"/>
      <c r="D116" s="21"/>
      <c r="E116" s="21"/>
      <c r="F116" s="21"/>
      <c r="G116" s="21"/>
      <c r="H116" s="21"/>
      <c r="I116" s="22"/>
      <c r="J116" s="21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</row>
    <row r="117" spans="1:100" ht="15">
      <c r="A117" s="34"/>
      <c r="B117" s="34"/>
      <c r="C117" s="21"/>
      <c r="D117" s="21"/>
      <c r="E117" s="21"/>
      <c r="F117" s="21"/>
      <c r="G117" s="21"/>
      <c r="H117" s="21"/>
      <c r="I117" s="22"/>
      <c r="J117" s="21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</row>
    <row r="118" spans="1:100" ht="15">
      <c r="A118" s="34"/>
      <c r="B118" s="34"/>
      <c r="C118" s="21"/>
      <c r="D118" s="21"/>
      <c r="E118" s="21"/>
      <c r="F118" s="21"/>
      <c r="G118" s="21"/>
      <c r="H118" s="21"/>
      <c r="I118" s="22"/>
      <c r="J118" s="21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</row>
    <row r="119" spans="13:100" ht="15"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</row>
    <row r="120" spans="13:100" ht="15"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</row>
    <row r="121" spans="13:100" ht="15"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</row>
    <row r="122" spans="13:100" ht="15"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</row>
    <row r="123" spans="13:100" ht="15"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</row>
    <row r="124" spans="13:100" ht="15"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</row>
    <row r="125" spans="13:100" ht="15"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</row>
    <row r="126" spans="13:100" ht="15"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</row>
    <row r="127" spans="13:100" ht="15"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</row>
    <row r="128" spans="13:100" ht="15"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</row>
    <row r="129" spans="13:100" ht="15"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</row>
    <row r="130" spans="13:100" ht="15"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</row>
    <row r="131" spans="13:100" ht="15"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</row>
    <row r="132" spans="13:100" ht="15"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</row>
    <row r="133" spans="13:100" ht="15"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</row>
    <row r="134" spans="13:100" ht="15"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</row>
    <row r="135" spans="13:100" ht="15"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</row>
    <row r="136" spans="13:100" ht="15"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</row>
    <row r="137" spans="13:100" ht="15"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</row>
    <row r="138" spans="13:100" ht="15"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</row>
    <row r="139" spans="13:100" ht="15"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</row>
    <row r="140" spans="13:100" ht="15"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</row>
    <row r="141" spans="13:100" ht="15"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</row>
    <row r="142" spans="13:100" ht="15"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</row>
    <row r="143" spans="13:100" ht="15"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</row>
    <row r="144" spans="13:100" ht="15"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</row>
    <row r="145" spans="13:100" ht="15"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</row>
    <row r="146" spans="13:100" ht="15"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</row>
    <row r="147" spans="13:100" ht="15"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</row>
    <row r="148" spans="13:100" ht="15"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</row>
    <row r="149" spans="13:100" ht="15"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</row>
    <row r="150" spans="13:100" ht="15"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</row>
    <row r="151" spans="13:100" ht="15"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</row>
    <row r="152" spans="13:100" ht="15"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</row>
    <row r="153" spans="13:100" ht="15"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</row>
  </sheetData>
  <sheetProtection algorithmName="SHA-512" hashValue="jebC8GE/+k5+j9sq7XeS1TFKi3pJag1pzoToDI3Pzo/lWPb3WkOAROBxnikAkGuuKO+HILhq3RsJvvRdiUX0Aw==" saltValue="XFSjDhdh2136txI92pysAA==" spinCount="100000" sheet="1" objects="1" scenarios="1"/>
  <mergeCells count="13">
    <mergeCell ref="A114:B114"/>
    <mergeCell ref="H109:J110"/>
    <mergeCell ref="A67:D67"/>
    <mergeCell ref="A102:D102"/>
    <mergeCell ref="A34:D34"/>
    <mergeCell ref="H108:J108"/>
    <mergeCell ref="A103:J106"/>
    <mergeCell ref="A2:J2"/>
    <mergeCell ref="A35:J35"/>
    <mergeCell ref="A68:J68"/>
    <mergeCell ref="H67:J67"/>
    <mergeCell ref="H102:J102"/>
    <mergeCell ref="H34:J34"/>
  </mergeCells>
  <printOptions/>
  <pageMargins left="0.7" right="0.7" top="0.75" bottom="0.75" header="0.3" footer="0.3"/>
  <pageSetup fitToHeight="0" fitToWidth="1" horizontalDpi="600" verticalDpi="600" orientation="landscape" paperSize="9" r:id="rId1"/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2020-04-17T11:18:58Z</dcterms:modified>
  <cp:category/>
  <cp:version/>
  <cp:contentType/>
  <cp:contentStatus/>
</cp:coreProperties>
</file>