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38640" windowHeight="21240" activeTab="0"/>
  </bookViews>
  <sheets>
    <sheet name="Celkem" sheetId="8" r:id="rId1"/>
    <sheet name="Dertekce dopravy_KO_Podhrad" sheetId="7" r:id="rId2"/>
    <sheet name="Detekce dopravy_Ašská-Topolová" sheetId="2" r:id="rId3"/>
    <sheet name="Detekce dopr_Ašská-Vodní-U Hilá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<sst xmlns="http://schemas.openxmlformats.org/spreadsheetml/2006/main" count="74" uniqueCount="29">
  <si>
    <t>Název zboží</t>
  </si>
  <si>
    <t>CrossFLOW SW - licence na SmartCam kameru</t>
  </si>
  <si>
    <t>Poznámka</t>
  </si>
  <si>
    <t>Licence SW nahraný v kamerové jednotce. Pro 1 kameru</t>
  </si>
  <si>
    <t>Množství</t>
  </si>
  <si>
    <t>MJ</t>
  </si>
  <si>
    <t>Ks</t>
  </si>
  <si>
    <t>SmartCam - 2MP BULLET</t>
  </si>
  <si>
    <t>Junction box - SmartCam</t>
  </si>
  <si>
    <t>Držák kamery RCE SMARTCAM (uchycení na stožár)</t>
  </si>
  <si>
    <t>Rozvaděč na sloup s bateriový setem a LTE komunikačním prvkem</t>
  </si>
  <si>
    <t>Montáž a konfigurace kamer</t>
  </si>
  <si>
    <t>sada</t>
  </si>
  <si>
    <t>Celkem</t>
  </si>
  <si>
    <t>AI modul detekce jízdy na červenou cena za jedno rameno křižovatky</t>
  </si>
  <si>
    <t>Cena za jednotku</t>
  </si>
  <si>
    <t>Cena celkem</t>
  </si>
  <si>
    <t>Dertekce dopravy_KO_Podhrad</t>
  </si>
  <si>
    <t>Detekce dopr_Ašská-Vodní-U Hilá</t>
  </si>
  <si>
    <t>Detekce dopravy_Ašská-Topolová</t>
  </si>
  <si>
    <t xml:space="preserve"> Aktuálně uvažujeme, že využijeme navržené kamery pro detekci. Tedy jeden kus pro každé rameno křižovatky</t>
  </si>
  <si>
    <t>Popis</t>
  </si>
  <si>
    <t>Cena celkem bez DPH</t>
  </si>
  <si>
    <t>Cena celkem s DPH</t>
  </si>
  <si>
    <t>Celkem za dodávku</t>
  </si>
  <si>
    <t>C</t>
  </si>
  <si>
    <t>Akce</t>
  </si>
  <si>
    <t>Dodavatel na jednotlivých listech doplní vyžlucené buňky</t>
  </si>
  <si>
    <t>Příloha č. 2 ZD - Strategické kamerové detektory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</si>
</sst>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44" fontId="6" fillId="0" borderId="6" xfId="2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 vertical="center"/>
    </xf>
    <xf numFmtId="44" fontId="6" fillId="0" borderId="9" xfId="2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 vertical="center"/>
    </xf>
    <xf numFmtId="44" fontId="6" fillId="0" borderId="12" xfId="20" applyFont="1" applyFill="1" applyBorder="1" applyAlignment="1">
      <alignment vertical="center"/>
    </xf>
    <xf numFmtId="0" fontId="7" fillId="0" borderId="13" xfId="0" applyFont="1" applyBorder="1" applyAlignment="1">
      <alignment wrapText="1"/>
    </xf>
    <xf numFmtId="0" fontId="3" fillId="0" borderId="13" xfId="0" applyFont="1" applyBorder="1"/>
    <xf numFmtId="0" fontId="4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4" fontId="6" fillId="0" borderId="8" xfId="20" applyFont="1" applyFill="1" applyBorder="1" applyAlignment="1">
      <alignment vertical="center"/>
    </xf>
    <xf numFmtId="0" fontId="3" fillId="0" borderId="14" xfId="0" applyFont="1" applyBorder="1"/>
    <xf numFmtId="0" fontId="7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wrapText="1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/>
    <xf numFmtId="44" fontId="3" fillId="3" borderId="16" xfId="20" applyFont="1" applyFill="1" applyBorder="1"/>
    <xf numFmtId="44" fontId="3" fillId="3" borderId="17" xfId="2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/>
    <xf numFmtId="44" fontId="3" fillId="4" borderId="8" xfId="20" applyFont="1" applyFill="1" applyBorder="1"/>
    <xf numFmtId="44" fontId="3" fillId="4" borderId="9" xfId="2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/>
    <xf numFmtId="44" fontId="3" fillId="3" borderId="18" xfId="20" applyFont="1" applyFill="1" applyBorder="1"/>
    <xf numFmtId="44" fontId="3" fillId="3" borderId="19" xfId="20" applyFont="1" applyFill="1" applyBorder="1"/>
    <xf numFmtId="0" fontId="3" fillId="5" borderId="20" xfId="0" applyFont="1" applyFill="1" applyBorder="1" applyAlignment="1">
      <alignment horizontal="center"/>
    </xf>
    <xf numFmtId="0" fontId="2" fillId="5" borderId="1" xfId="0" applyFont="1" applyFill="1" applyBorder="1"/>
    <xf numFmtId="44" fontId="2" fillId="5" borderId="2" xfId="0" applyNumberFormat="1" applyFont="1" applyFill="1" applyBorder="1"/>
    <xf numFmtId="44" fontId="2" fillId="5" borderId="21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/>
    <xf numFmtId="164" fontId="6" fillId="5" borderId="2" xfId="0" applyNumberFormat="1" applyFont="1" applyFill="1" applyBorder="1"/>
    <xf numFmtId="0" fontId="3" fillId="5" borderId="22" xfId="0" applyFont="1" applyFill="1" applyBorder="1"/>
    <xf numFmtId="0" fontId="3" fillId="5" borderId="14" xfId="0" applyFont="1" applyFill="1" applyBorder="1"/>
    <xf numFmtId="0" fontId="3" fillId="5" borderId="23" xfId="0" applyFont="1" applyFill="1" applyBorder="1"/>
    <xf numFmtId="164" fontId="6" fillId="5" borderId="2" xfId="0" applyNumberFormat="1" applyFont="1" applyFill="1" applyBorder="1" applyAlignment="1">
      <alignment vertical="center"/>
    </xf>
    <xf numFmtId="44" fontId="5" fillId="6" borderId="5" xfId="20" applyFont="1" applyFill="1" applyBorder="1" applyAlignment="1" applyProtection="1">
      <alignment vertical="center"/>
      <protection locked="0"/>
    </xf>
    <xf numFmtId="44" fontId="5" fillId="6" borderId="8" xfId="20" applyFont="1" applyFill="1" applyBorder="1" applyAlignment="1" applyProtection="1">
      <alignment vertical="center"/>
      <protection locked="0"/>
    </xf>
    <xf numFmtId="44" fontId="5" fillId="6" borderId="11" xfId="20" applyFont="1" applyFill="1" applyBorder="1" applyAlignment="1" applyProtection="1">
      <alignment vertical="center"/>
      <protection locked="0"/>
    </xf>
    <xf numFmtId="0" fontId="9" fillId="0" borderId="0" xfId="0" applyFont="1"/>
    <xf numFmtId="0" fontId="3" fillId="6" borderId="24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E6F0A-4B64-4E65-96D7-E34A7884A629}">
  <dimension ref="B2:E12"/>
  <sheetViews>
    <sheetView tabSelected="1" workbookViewId="0" topLeftCell="A1">
      <selection activeCell="D8" sqref="D8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4.00390625" style="1" customWidth="1"/>
    <col min="4" max="4" width="29.7109375" style="1" customWidth="1"/>
    <col min="5" max="5" width="34.28125" style="1" customWidth="1"/>
    <col min="6" max="16384" width="9.140625" style="1" customWidth="1"/>
  </cols>
  <sheetData>
    <row r="2" ht="22.5">
      <c r="C2" s="58" t="s">
        <v>28</v>
      </c>
    </row>
    <row r="4" ht="19.5" thickBot="1"/>
    <row r="5" spans="2:5" ht="19.5" thickBot="1">
      <c r="B5" s="44" t="s">
        <v>26</v>
      </c>
      <c r="C5" s="45" t="s">
        <v>21</v>
      </c>
      <c r="D5" s="46" t="s">
        <v>22</v>
      </c>
      <c r="E5" s="47" t="s">
        <v>23</v>
      </c>
    </row>
    <row r="6" spans="2:5" ht="15">
      <c r="B6" s="28">
        <v>1</v>
      </c>
      <c r="C6" s="29" t="s">
        <v>17</v>
      </c>
      <c r="D6" s="30">
        <f>'Dertekce dopravy_KO_Podhrad'!G11</f>
        <v>0</v>
      </c>
      <c r="E6" s="31">
        <f>D6*1.21</f>
        <v>0</v>
      </c>
    </row>
    <row r="7" spans="2:5" ht="15">
      <c r="B7" s="32">
        <v>2</v>
      </c>
      <c r="C7" s="33" t="s">
        <v>19</v>
      </c>
      <c r="D7" s="34">
        <f>'Detekce dopravy_Ašská-Topolová'!G12</f>
        <v>0</v>
      </c>
      <c r="E7" s="35">
        <f aca="true" t="shared" si="0" ref="E7:E8">D7*1.21</f>
        <v>0</v>
      </c>
    </row>
    <row r="8" spans="2:5" ht="19.5" thickBot="1">
      <c r="B8" s="36">
        <v>3</v>
      </c>
      <c r="C8" s="37" t="s">
        <v>18</v>
      </c>
      <c r="D8" s="38">
        <f>'Detekce dopr_Ašská-Vodní-U Hilá'!G11</f>
        <v>0</v>
      </c>
      <c r="E8" s="39">
        <f t="shared" si="0"/>
        <v>0</v>
      </c>
    </row>
    <row r="9" spans="2:5" ht="19.5" thickBot="1">
      <c r="B9" s="40" t="s">
        <v>25</v>
      </c>
      <c r="C9" s="41" t="s">
        <v>24</v>
      </c>
      <c r="D9" s="42">
        <f>SUM(D6:D8)</f>
        <v>0</v>
      </c>
      <c r="E9" s="43">
        <f>SUM(E6:E8)</f>
        <v>0</v>
      </c>
    </row>
    <row r="11" ht="19.5" thickBot="1"/>
    <row r="12" spans="3:5" ht="19.5" thickBot="1">
      <c r="C12" s="1" t="s">
        <v>27</v>
      </c>
      <c r="E12" s="59"/>
    </row>
  </sheetData>
  <sheetProtection algorithmName="SHA-512" hashValue="5bYtVCAtmO2woK40YeDiy/gfzgTMkK7ZFgBSI4nt6D4p+qAgVLEf6p39rnKFVOA4sj4Jzf3Se+MDPuGPHrWPjw==" saltValue="2t2yXmEIHwqrFo0Wuu1XO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9D3BA-94B2-4FE0-85C7-EA0855F3658D}">
  <dimension ref="B2:G11"/>
  <sheetViews>
    <sheetView workbookViewId="0" topLeftCell="A1">
      <selection activeCell="B38" sqref="B38"/>
    </sheetView>
  </sheetViews>
  <sheetFormatPr defaultColWidth="8.8515625" defaultRowHeight="15"/>
  <cols>
    <col min="1" max="1" width="8.8515625" style="1" customWidth="1"/>
    <col min="2" max="2" width="48.421875" style="1" customWidth="1"/>
    <col min="3" max="3" width="45.421875" style="1" customWidth="1"/>
    <col min="4" max="4" width="12.57421875" style="2" customWidth="1"/>
    <col min="5" max="5" width="11.28125" style="2" customWidth="1"/>
    <col min="6" max="6" width="24.00390625" style="1" customWidth="1"/>
    <col min="7" max="7" width="26.00390625" style="1" customWidth="1"/>
    <col min="8" max="16384" width="8.8515625" style="1" customWidth="1"/>
  </cols>
  <sheetData>
    <row r="1" ht="19.5" thickBot="1"/>
    <row r="2" spans="2:7" ht="38.25" thickBot="1">
      <c r="B2" s="3" t="s">
        <v>0</v>
      </c>
      <c r="C2" s="4" t="s">
        <v>2</v>
      </c>
      <c r="D2" s="4" t="s">
        <v>4</v>
      </c>
      <c r="E2" s="4" t="s">
        <v>5</v>
      </c>
      <c r="F2" s="5" t="s">
        <v>15</v>
      </c>
      <c r="G2" s="5" t="s">
        <v>16</v>
      </c>
    </row>
    <row r="3" spans="2:7" ht="19.5" thickBot="1">
      <c r="B3" s="6"/>
      <c r="C3" s="6"/>
      <c r="D3" s="6"/>
      <c r="E3" s="6"/>
      <c r="F3" s="6"/>
      <c r="G3" s="6"/>
    </row>
    <row r="4" spans="2:7" ht="37.5">
      <c r="B4" s="7" t="s">
        <v>1</v>
      </c>
      <c r="C4" s="8" t="s">
        <v>3</v>
      </c>
      <c r="D4" s="9">
        <v>3</v>
      </c>
      <c r="E4" s="9" t="s">
        <v>6</v>
      </c>
      <c r="F4" s="55"/>
      <c r="G4" s="10">
        <f>F4*D4</f>
        <v>0</v>
      </c>
    </row>
    <row r="5" spans="2:7" ht="15">
      <c r="B5" s="11" t="s">
        <v>7</v>
      </c>
      <c r="C5" s="12"/>
      <c r="D5" s="13">
        <v>3</v>
      </c>
      <c r="E5" s="13" t="s">
        <v>6</v>
      </c>
      <c r="F5" s="56"/>
      <c r="G5" s="14">
        <f>F5*D5</f>
        <v>0</v>
      </c>
    </row>
    <row r="6" spans="2:7" ht="15">
      <c r="B6" s="11" t="s">
        <v>8</v>
      </c>
      <c r="C6" s="12"/>
      <c r="D6" s="13">
        <v>3</v>
      </c>
      <c r="E6" s="13" t="s">
        <v>6</v>
      </c>
      <c r="F6" s="56"/>
      <c r="G6" s="14">
        <f>F6*D6</f>
        <v>0</v>
      </c>
    </row>
    <row r="7" spans="2:7" ht="37.5">
      <c r="B7" s="11" t="s">
        <v>9</v>
      </c>
      <c r="C7" s="12"/>
      <c r="D7" s="13">
        <v>3</v>
      </c>
      <c r="E7" s="13" t="s">
        <v>6</v>
      </c>
      <c r="F7" s="56"/>
      <c r="G7" s="14">
        <f>F7*D7</f>
        <v>0</v>
      </c>
    </row>
    <row r="8" spans="2:7" ht="56.25">
      <c r="B8" s="11" t="s">
        <v>10</v>
      </c>
      <c r="C8" s="12"/>
      <c r="D8" s="13">
        <v>1</v>
      </c>
      <c r="E8" s="13" t="s">
        <v>6</v>
      </c>
      <c r="F8" s="56"/>
      <c r="G8" s="14">
        <f>F8*D8</f>
        <v>0</v>
      </c>
    </row>
    <row r="9" spans="2:7" ht="19.5" thickBot="1">
      <c r="B9" s="15" t="s">
        <v>11</v>
      </c>
      <c r="C9" s="16"/>
      <c r="D9" s="17">
        <v>1</v>
      </c>
      <c r="E9" s="17" t="s">
        <v>12</v>
      </c>
      <c r="F9" s="57"/>
      <c r="G9" s="18">
        <f>F9*D9</f>
        <v>0</v>
      </c>
    </row>
    <row r="10" spans="2:7" ht="19.5" thickBot="1">
      <c r="B10" s="19"/>
      <c r="C10" s="20"/>
      <c r="D10" s="20"/>
      <c r="E10" s="20"/>
      <c r="F10" s="20"/>
      <c r="G10" s="20"/>
    </row>
    <row r="11" spans="2:7" ht="20.25" customHeight="1" thickBot="1">
      <c r="B11" s="48" t="s">
        <v>13</v>
      </c>
      <c r="C11" s="49"/>
      <c r="D11" s="49"/>
      <c r="E11" s="49"/>
      <c r="F11" s="49"/>
      <c r="G11" s="50">
        <f>SUM(G4:G10)</f>
        <v>0</v>
      </c>
    </row>
  </sheetData>
  <sheetProtection algorithmName="SHA-512" hashValue="+ebMqDkaz/qvhVLKGr7lLZ3VrFPGzYXcOoIbvUYPVh9gX5oPDxPQSs0IO1lAxtT7QzkzhKLeK7MZyQuFi68CbQ==" saltValue="nzXi3FPXy5I4SASLXRi1zA==" spinCount="100000" sheet="1" objects="1" scenarios="1"/>
  <mergeCells count="3">
    <mergeCell ref="B3:G3"/>
    <mergeCell ref="B10:G10"/>
    <mergeCell ref="C11:F1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84364-FDE7-4F28-BF09-925BBAA8482D}">
  <dimension ref="B2:G12"/>
  <sheetViews>
    <sheetView workbookViewId="0" topLeftCell="A1">
      <selection activeCell="F18" sqref="F18"/>
    </sheetView>
  </sheetViews>
  <sheetFormatPr defaultColWidth="8.8515625" defaultRowHeight="15"/>
  <cols>
    <col min="1" max="1" width="8.8515625" style="1" customWidth="1"/>
    <col min="2" max="2" width="46.8515625" style="1" customWidth="1"/>
    <col min="3" max="3" width="49.00390625" style="1" customWidth="1"/>
    <col min="4" max="4" width="12.8515625" style="2" customWidth="1"/>
    <col min="5" max="5" width="8.8515625" style="2" customWidth="1"/>
    <col min="6" max="6" width="24.57421875" style="1" customWidth="1"/>
    <col min="7" max="7" width="33.7109375" style="1" customWidth="1"/>
    <col min="8" max="16384" width="8.8515625" style="1" customWidth="1"/>
  </cols>
  <sheetData>
    <row r="1" ht="19.5" thickBot="1"/>
    <row r="2" spans="2:7" ht="38.25" thickBot="1">
      <c r="B2" s="3" t="s">
        <v>0</v>
      </c>
      <c r="C2" s="4" t="s">
        <v>2</v>
      </c>
      <c r="D2" s="4" t="s">
        <v>4</v>
      </c>
      <c r="E2" s="4" t="s">
        <v>5</v>
      </c>
      <c r="F2" s="5" t="s">
        <v>15</v>
      </c>
      <c r="G2" s="5" t="s">
        <v>16</v>
      </c>
    </row>
    <row r="3" spans="2:7" ht="19.5" thickBot="1">
      <c r="B3" s="24"/>
      <c r="C3" s="24"/>
      <c r="D3" s="24"/>
      <c r="E3" s="24"/>
      <c r="F3" s="24"/>
      <c r="G3" s="24"/>
    </row>
    <row r="4" spans="2:7" ht="37.5">
      <c r="B4" s="7" t="s">
        <v>1</v>
      </c>
      <c r="C4" s="8" t="s">
        <v>3</v>
      </c>
      <c r="D4" s="9">
        <v>4</v>
      </c>
      <c r="E4" s="9" t="s">
        <v>6</v>
      </c>
      <c r="F4" s="55"/>
      <c r="G4" s="10">
        <f>F4*D4</f>
        <v>0</v>
      </c>
    </row>
    <row r="5" spans="2:7" ht="15">
      <c r="B5" s="11" t="s">
        <v>7</v>
      </c>
      <c r="C5" s="12"/>
      <c r="D5" s="13">
        <v>4</v>
      </c>
      <c r="E5" s="13" t="s">
        <v>6</v>
      </c>
      <c r="F5" s="56"/>
      <c r="G5" s="14">
        <f>F5*D5</f>
        <v>0</v>
      </c>
    </row>
    <row r="6" spans="2:7" ht="15">
      <c r="B6" s="11" t="s">
        <v>8</v>
      </c>
      <c r="C6" s="12"/>
      <c r="D6" s="13">
        <v>4</v>
      </c>
      <c r="E6" s="13" t="s">
        <v>6</v>
      </c>
      <c r="F6" s="56"/>
      <c r="G6" s="14">
        <f>F6*D6</f>
        <v>0</v>
      </c>
    </row>
    <row r="7" spans="2:7" ht="37.5">
      <c r="B7" s="11" t="s">
        <v>9</v>
      </c>
      <c r="C7" s="12"/>
      <c r="D7" s="13">
        <v>4</v>
      </c>
      <c r="E7" s="13" t="s">
        <v>6</v>
      </c>
      <c r="F7" s="56"/>
      <c r="G7" s="14">
        <f>F7*D7</f>
        <v>0</v>
      </c>
    </row>
    <row r="8" spans="2:7" ht="56.25">
      <c r="B8" s="11" t="s">
        <v>10</v>
      </c>
      <c r="C8" s="12"/>
      <c r="D8" s="13">
        <v>4</v>
      </c>
      <c r="E8" s="13" t="s">
        <v>6</v>
      </c>
      <c r="F8" s="56"/>
      <c r="G8" s="14">
        <f>F8*D8</f>
        <v>0</v>
      </c>
    </row>
    <row r="9" spans="2:7" ht="15">
      <c r="B9" s="11" t="s">
        <v>11</v>
      </c>
      <c r="C9" s="12"/>
      <c r="D9" s="13">
        <v>1</v>
      </c>
      <c r="E9" s="13" t="s">
        <v>12</v>
      </c>
      <c r="F9" s="56"/>
      <c r="G9" s="14">
        <f>F9*D9</f>
        <v>0</v>
      </c>
    </row>
    <row r="10" spans="2:7" ht="57" thickBot="1">
      <c r="B10" s="25" t="s">
        <v>14</v>
      </c>
      <c r="C10" s="26" t="s">
        <v>20</v>
      </c>
      <c r="D10" s="17">
        <v>1</v>
      </c>
      <c r="E10" s="17" t="s">
        <v>12</v>
      </c>
      <c r="F10" s="57"/>
      <c r="G10" s="18">
        <f>F10*D10</f>
        <v>0</v>
      </c>
    </row>
    <row r="11" spans="2:7" ht="19.5" thickBot="1">
      <c r="B11" s="27"/>
      <c r="C11" s="27"/>
      <c r="D11" s="27"/>
      <c r="E11" s="27"/>
      <c r="F11" s="27"/>
      <c r="G11" s="27"/>
    </row>
    <row r="12" spans="2:7" ht="19.5" thickBot="1">
      <c r="B12" s="48" t="s">
        <v>13</v>
      </c>
      <c r="C12" s="51"/>
      <c r="D12" s="52"/>
      <c r="E12" s="52"/>
      <c r="F12" s="53"/>
      <c r="G12" s="50">
        <f>SUM(G4:G11)</f>
        <v>0</v>
      </c>
    </row>
  </sheetData>
  <sheetProtection algorithmName="SHA-512" hashValue="g6AuGjK+3KeWXmrjHkeBLHnM5bPjklrYyIIBUVy+t4adIY7VfPaqvSCzM0skVVUIrDIquSF1vCzHLWmtxhF1gA==" saltValue="Inj63kVxwvuWvIV4kTWJag==" spinCount="100000" sheet="1" objects="1" scenarios="1"/>
  <mergeCells count="3">
    <mergeCell ref="C12:F12"/>
    <mergeCell ref="B11:G11"/>
    <mergeCell ref="B3:G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411D-3333-4E86-9C6D-F3C035594CB0}">
  <dimension ref="B2:G11"/>
  <sheetViews>
    <sheetView workbookViewId="0" topLeftCell="A1">
      <selection activeCell="G11" sqref="G11"/>
    </sheetView>
  </sheetViews>
  <sheetFormatPr defaultColWidth="8.8515625" defaultRowHeight="15"/>
  <cols>
    <col min="1" max="1" width="8.8515625" style="1" customWidth="1"/>
    <col min="2" max="2" width="44.140625" style="1" customWidth="1"/>
    <col min="3" max="3" width="40.140625" style="1" customWidth="1"/>
    <col min="4" max="4" width="13.00390625" style="2" customWidth="1"/>
    <col min="5" max="5" width="10.421875" style="2" customWidth="1"/>
    <col min="6" max="6" width="24.421875" style="1" customWidth="1"/>
    <col min="7" max="7" width="35.28125" style="1" customWidth="1"/>
    <col min="8" max="16384" width="8.8515625" style="1" customWidth="1"/>
  </cols>
  <sheetData>
    <row r="1" ht="19.5" thickBot="1"/>
    <row r="2" spans="2:7" ht="38.25" thickBot="1">
      <c r="B2" s="3" t="s">
        <v>0</v>
      </c>
      <c r="C2" s="4" t="s">
        <v>2</v>
      </c>
      <c r="D2" s="4" t="s">
        <v>4</v>
      </c>
      <c r="E2" s="4" t="s">
        <v>5</v>
      </c>
      <c r="F2" s="5" t="s">
        <v>15</v>
      </c>
      <c r="G2" s="5" t="s">
        <v>16</v>
      </c>
    </row>
    <row r="3" spans="2:7" ht="15">
      <c r="B3" s="6"/>
      <c r="C3" s="6"/>
      <c r="D3" s="6"/>
      <c r="E3" s="6"/>
      <c r="F3" s="6"/>
      <c r="G3" s="6"/>
    </row>
    <row r="4" spans="2:7" ht="37.5">
      <c r="B4" s="21" t="s">
        <v>1</v>
      </c>
      <c r="C4" s="22" t="s">
        <v>3</v>
      </c>
      <c r="D4" s="13">
        <v>4</v>
      </c>
      <c r="E4" s="13" t="s">
        <v>6</v>
      </c>
      <c r="F4" s="56"/>
      <c r="G4" s="23">
        <f>D4*F4</f>
        <v>0</v>
      </c>
    </row>
    <row r="5" spans="2:7" ht="15">
      <c r="B5" s="21" t="s">
        <v>7</v>
      </c>
      <c r="C5" s="12"/>
      <c r="D5" s="13">
        <v>4</v>
      </c>
      <c r="E5" s="13" t="s">
        <v>6</v>
      </c>
      <c r="F5" s="56"/>
      <c r="G5" s="23">
        <f>D5*F5</f>
        <v>0</v>
      </c>
    </row>
    <row r="6" spans="2:7" ht="15">
      <c r="B6" s="21" t="s">
        <v>8</v>
      </c>
      <c r="C6" s="12"/>
      <c r="D6" s="13">
        <v>4</v>
      </c>
      <c r="E6" s="13" t="s">
        <v>6</v>
      </c>
      <c r="F6" s="56"/>
      <c r="G6" s="23">
        <f>D6*F6</f>
        <v>0</v>
      </c>
    </row>
    <row r="7" spans="2:7" ht="37.5">
      <c r="B7" s="21" t="s">
        <v>9</v>
      </c>
      <c r="C7" s="12"/>
      <c r="D7" s="13">
        <v>4</v>
      </c>
      <c r="E7" s="13" t="s">
        <v>6</v>
      </c>
      <c r="F7" s="56"/>
      <c r="G7" s="23">
        <f>D7*F7</f>
        <v>0</v>
      </c>
    </row>
    <row r="8" spans="2:7" ht="44.25" customHeight="1">
      <c r="B8" s="21" t="s">
        <v>10</v>
      </c>
      <c r="C8" s="12"/>
      <c r="D8" s="13">
        <v>4</v>
      </c>
      <c r="E8" s="13" t="s">
        <v>6</v>
      </c>
      <c r="F8" s="56"/>
      <c r="G8" s="23">
        <f>D8*F8</f>
        <v>0</v>
      </c>
    </row>
    <row r="9" spans="2:7" ht="15">
      <c r="B9" s="21" t="s">
        <v>11</v>
      </c>
      <c r="C9" s="12"/>
      <c r="D9" s="13">
        <v>1</v>
      </c>
      <c r="E9" s="13" t="s">
        <v>12</v>
      </c>
      <c r="F9" s="56"/>
      <c r="G9" s="23">
        <f>D9*F9</f>
        <v>0</v>
      </c>
    </row>
    <row r="10" spans="2:7" ht="19.5" thickBot="1">
      <c r="B10" s="20"/>
      <c r="C10" s="20"/>
      <c r="D10" s="20"/>
      <c r="E10" s="20"/>
      <c r="F10" s="20"/>
      <c r="G10" s="20"/>
    </row>
    <row r="11" spans="2:7" ht="19.5" thickBot="1">
      <c r="B11" s="48" t="s">
        <v>13</v>
      </c>
      <c r="C11" s="51"/>
      <c r="D11" s="52"/>
      <c r="E11" s="52"/>
      <c r="F11" s="53"/>
      <c r="G11" s="54">
        <f>SUM(G4:G10)</f>
        <v>0</v>
      </c>
    </row>
  </sheetData>
  <sheetProtection algorithmName="SHA-512" hashValue="DvOjnBKBHTj7XdoSGtE9tyv/lGY+YjL8oqgZ/aW1Ldmeg5P5YAjXY8UBja98fSB13eSyaIMGzt+nz1H3OHuLyg==" saltValue="WJ6im1dK+d0AkfgelMgJlg==" spinCount="100000" sheet="1" objects="1" scenarios="1"/>
  <mergeCells count="3">
    <mergeCell ref="C11:F11"/>
    <mergeCell ref="B10:G10"/>
    <mergeCell ref="B3:G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Trnka Martin, Bc.</dc:creator>
  <cp:keywords/>
  <dc:description/>
  <cp:lastModifiedBy>Trnka Martin, Bc.</cp:lastModifiedBy>
  <dcterms:created xsi:type="dcterms:W3CDTF">2015-06-05T18:19:34Z</dcterms:created>
  <dcterms:modified xsi:type="dcterms:W3CDTF">2024-03-18T10:55:08Z</dcterms:modified>
  <cp:category/>
  <cp:version/>
  <cp:contentType/>
  <cp:contentStatus/>
</cp:coreProperties>
</file>