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\uzivatele\VZa_pracovni\Dodávání nábytku a židlí - 2023\"/>
    </mc:Choice>
  </mc:AlternateContent>
  <bookViews>
    <workbookView xWindow="-1905" yWindow="210" windowWidth="16620" windowHeight="1176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198" i="1" l="1"/>
  <c r="G196" i="1"/>
  <c r="G192" i="1"/>
  <c r="G188" i="1"/>
  <c r="G184" i="1"/>
  <c r="G182" i="1"/>
  <c r="G180" i="1"/>
  <c r="G178" i="1"/>
  <c r="G176" i="1"/>
  <c r="G172" i="1"/>
  <c r="G169" i="1"/>
  <c r="G166" i="1"/>
  <c r="G162" i="1"/>
  <c r="G158" i="1"/>
  <c r="G154" i="1"/>
  <c r="G150" i="1"/>
  <c r="G147" i="1"/>
  <c r="G144" i="1"/>
  <c r="G141" i="1"/>
  <c r="G138" i="1"/>
  <c r="G135" i="1"/>
  <c r="G132" i="1"/>
  <c r="G129" i="1"/>
  <c r="G125" i="1"/>
  <c r="G121" i="1"/>
  <c r="G117" i="1"/>
  <c r="G115" i="1"/>
  <c r="G111" i="1"/>
  <c r="G99" i="1"/>
  <c r="G93" i="1"/>
  <c r="G86" i="1"/>
  <c r="G85" i="1"/>
  <c r="G84" i="1"/>
  <c r="G83" i="1"/>
  <c r="G82" i="1"/>
  <c r="G80" i="1"/>
  <c r="G78" i="1"/>
  <c r="G75" i="1"/>
  <c r="G72" i="1"/>
  <c r="G69" i="1"/>
  <c r="G66" i="1"/>
  <c r="G65" i="1"/>
  <c r="G64" i="1"/>
  <c r="G61" i="1"/>
  <c r="G58" i="1"/>
  <c r="G55" i="1"/>
  <c r="G52" i="1"/>
  <c r="G49" i="1"/>
  <c r="G46" i="1"/>
  <c r="G44" i="1"/>
  <c r="G42" i="1"/>
  <c r="G39" i="1"/>
  <c r="G36" i="1"/>
  <c r="G33" i="1"/>
  <c r="G30" i="1"/>
  <c r="G28" i="1"/>
  <c r="G26" i="1"/>
  <c r="G25" i="1"/>
  <c r="G24" i="1"/>
  <c r="G23" i="1"/>
  <c r="G22" i="1"/>
  <c r="G21" i="1"/>
  <c r="G20" i="1"/>
  <c r="G19" i="1"/>
  <c r="G18" i="1"/>
  <c r="G201" i="1" l="1"/>
</calcChain>
</file>

<file path=xl/comments1.xml><?xml version="1.0" encoding="utf-8"?>
<comments xmlns="http://schemas.openxmlformats.org/spreadsheetml/2006/main">
  <authors>
    <author>Soukupová Klára, Ing.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Soukupová Klára, Ing.:</t>
        </r>
        <r>
          <rPr>
            <sz val="9"/>
            <color indexed="81"/>
            <rFont val="Tahoma"/>
            <charset val="1"/>
          </rPr>
          <t xml:space="preserve">
smazala jsem řádek s textem "nejlépe nábytek zn. Hobis"</t>
        </r>
      </text>
    </comment>
  </commentList>
</comments>
</file>

<file path=xl/sharedStrings.xml><?xml version="1.0" encoding="utf-8"?>
<sst xmlns="http://schemas.openxmlformats.org/spreadsheetml/2006/main" count="323" uniqueCount="177">
  <si>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</si>
  <si>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</si>
  <si>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</si>
  <si>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</si>
  <si>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</si>
  <si>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- nohy stolu spojené příčkou pro zajištění stability</t>
  </si>
  <si>
    <t>- průchodky na kabely</t>
  </si>
  <si>
    <t xml:space="preserve">- pracovní deska z lamina </t>
  </si>
  <si>
    <t>- čtyřzásuvkový na kolečkách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</si>
  <si>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</si>
  <si>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</si>
  <si>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</si>
  <si>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</si>
  <si>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>- nahoře otevřená nika</t>
  </si>
  <si>
    <t>Cena celkem</t>
  </si>
  <si>
    <t>- osazen kovovými háčky na kabáty (min. 3)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</si>
  <si>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</si>
  <si>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</si>
  <si>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</si>
  <si>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</si>
  <si>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</si>
  <si>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</si>
  <si>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</si>
  <si>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</si>
  <si>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</si>
  <si>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</si>
  <si>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</si>
  <si>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</si>
  <si>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</si>
  <si>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</si>
  <si>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>- rozměr 40 x 60 x 60 cm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</si>
  <si>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</si>
  <si>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</si>
  <si>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</si>
  <si>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</si>
  <si>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</si>
  <si>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</si>
  <si>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</si>
  <si>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</si>
  <si>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</si>
  <si>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rozměry 40 x 185 x 12</t>
  </si>
  <si>
    <t>- pracovní deska z lamina o síle 25 mm</t>
  </si>
  <si>
    <t>- stolová podnož z plných laminových desek o síle 18 mm</t>
  </si>
  <si>
    <t>- hrany budou opatřeny 2 mm ABS hranou</t>
  </si>
  <si>
    <t>- rozměry  140 x 75,5 x 80 cm</t>
  </si>
  <si>
    <t>- rozměry:  průměr 120 x 75,5 x   (výřez 80  x 60)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</si>
  <si>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</si>
  <si>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</si>
  <si>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</si>
  <si>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</si>
  <si>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dveře chráněny ABS hranou o síle 2 mm</t>
  </si>
  <si>
    <t>- hrany chráněny ABS hranou o síle 2 mm</t>
  </si>
  <si>
    <t>- rozměr 80 x 111 x 40 cm</t>
  </si>
  <si>
    <t>- rozměr 80 x 74 x 40 cm</t>
  </si>
  <si>
    <t>- rozměr 41,6 x 134,5 x 64 cm</t>
  </si>
  <si>
    <t>- rozměr 41,6 x 104 x 64 cm</t>
  </si>
  <si>
    <t>- rozměr 41,6 x 73,5 x 64 cm</t>
  </si>
  <si>
    <t>rozměry  27 x 182 x 27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</si>
  <si>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</si>
  <si>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</si>
  <si>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</si>
  <si>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</si>
  <si>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t>STOLY - SPOLEČNÉ POŽADAVKY</t>
  </si>
  <si>
    <t>- roletová skříňka uzamykatelná, roleta shodná s dekorem stolu</t>
  </si>
  <si>
    <t>- rozměry  180 x 75,5 x 200 (80 x 40) cm</t>
  </si>
  <si>
    <t xml:space="preserve">- rozměry  160 x 75,5 x 120 (60 x 60) cm </t>
  </si>
  <si>
    <t>- rozměry  160 x 75,5 x 120 (60 x 60) cm</t>
  </si>
  <si>
    <t>- rozměry:  průměr 120 x 75,5 x  (80  x 60) cm</t>
  </si>
  <si>
    <t xml:space="preserve"> - kovová noha </t>
  </si>
  <si>
    <r>
      <t xml:space="preserve"> - kovové části povrchově upraveny zdravotně nezávadnou práškovou barvou -</t>
    </r>
    <r>
      <rPr>
        <sz val="10"/>
        <color rgb="FFFF0000"/>
        <rFont val="Times New Roman"/>
        <family val="1"/>
        <charset val="238"/>
      </rPr>
      <t xml:space="preserve"> šedou RAL 9006</t>
    </r>
  </si>
  <si>
    <t xml:space="preserve"> - kovová noha</t>
  </si>
  <si>
    <t>SKŘÍNĚ - SPOLEČNÉ POŽADAVKY</t>
  </si>
  <si>
    <t xml:space="preserve"> - roleta ve stejném dekoru jako korupus</t>
  </si>
  <si>
    <t>- v horní části s dvoudvířky  přes 2 přihrádky, ve spodní části s dvoudvířky přes 3 přihrádky</t>
  </si>
  <si>
    <t>- sada  4 ks</t>
  </si>
  <si>
    <t xml:space="preserve"> - k dorovnání nerovností podlahy až o 1,5 cm</t>
  </si>
  <si>
    <t xml:space="preserve">- součástí odkládací polička </t>
  </si>
  <si>
    <t>- dřevěné koncovky v požadovaných 2 dekorech</t>
  </si>
  <si>
    <t>Stojanový věšák kovový s dřevěnými koncovkami</t>
  </si>
  <si>
    <t>- horní dvě přihrádky zakryté skleněnými dvoukřídlými dvířky, uprostřed otevřená nika, spodní dvě přihrádky s plnými lamino-dvířky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</si>
  <si>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 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</si>
  <si>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 xml:space="preserve">SPOLEČNÉ POŽADAVKY PRO VEŠKERÝ NÁBYTEK </t>
  </si>
  <si>
    <t xml:space="preserve"> požadovány 2 dekory - buk a třešeň (ne kombinace) - bude upřesněno v dílčí objednávce</t>
  </si>
  <si>
    <t>Rektifikační nohy - 4</t>
  </si>
  <si>
    <t>Rektifikační nohy - 3</t>
  </si>
  <si>
    <t>- sada  3 ks</t>
  </si>
  <si>
    <t>- rozměr 40 x 75,5 x 80 cm</t>
  </si>
  <si>
    <t xml:space="preserve">- rozměry  180 x 75,5 x 120 (80 x 40) cm </t>
  </si>
  <si>
    <t>- rozměry  180 x 75,5 x 120 (40 x 80) cm</t>
  </si>
  <si>
    <t>v ceně jsou již zahrnuty kovové úchytky USN, barva stříbrná</t>
  </si>
  <si>
    <t>- nohy stolu osazené výškově stavitelnou rektifikací pro vyrovnání nerovností podlahy až do 1,5 cm</t>
  </si>
  <si>
    <t>- horní dvě přihrádky zakryté skleněnými dvoukřídlými dvířky, spodní tři přihrádky s plnými lamino-dvířky</t>
  </si>
  <si>
    <t>- rozměry  60 x 75,5 x 40 cm</t>
  </si>
  <si>
    <t>- kovová noha</t>
  </si>
  <si>
    <t>- rozněry 160 x 75,5 x 60 cm</t>
  </si>
  <si>
    <t>- rozměry  120 x 75,5 x 60 cm</t>
  </si>
  <si>
    <t>- rozměry 160 x 75,5 x 120 (80x60) cm</t>
  </si>
  <si>
    <t>- rozměry 160 x 75,5 x 120 (60x80) cm</t>
  </si>
  <si>
    <t>Stůl - "S"-oblouková výkroj, pravý</t>
  </si>
  <si>
    <t>Stůl - "S"-oblouková výkroj, levý</t>
  </si>
  <si>
    <t>Stůl - skosená výkroj, pravý</t>
  </si>
  <si>
    <t>Stůl - skosená výkroj, levý</t>
  </si>
  <si>
    <t xml:space="preserve">Stůl rohový (levý) s navazující roletovou skříňkou  z pravé strany stolu              </t>
  </si>
  <si>
    <t xml:space="preserve">Stůl rohový (pravý) s navazující roletovou skříňkou z levé strany stolu                                </t>
  </si>
  <si>
    <t>- rozměry  180 x 75,5 x 200 (80 x 60) cm</t>
  </si>
  <si>
    <t xml:space="preserve">Stůl rohový s obloukovou výkrojí  - levý                                   </t>
  </si>
  <si>
    <t xml:space="preserve">Stůl rohový s obloukovou výkrojí  - pravý                               </t>
  </si>
  <si>
    <t xml:space="preserve">Stůl rohový s obloukovou výkrojí  - levý                      </t>
  </si>
  <si>
    <t xml:space="preserve">Stůl rohový s obloukovou výkrojí  - pravý                        </t>
  </si>
  <si>
    <t xml:space="preserve">Stůl - čtvrtkruh pravý                               </t>
  </si>
  <si>
    <t xml:space="preserve">Stůl - čtvrtkruh levý                              </t>
  </si>
  <si>
    <t xml:space="preserve">Stůl - 3/4 oblouk levý                    </t>
  </si>
  <si>
    <t xml:space="preserve">Stůl - 3/4 oblouk pravý                             </t>
  </si>
  <si>
    <t xml:space="preserve">Přídavný stůl - půlkruh                                     </t>
  </si>
  <si>
    <t xml:space="preserve">Přídavný stůl - půlkruh                                      </t>
  </si>
  <si>
    <t xml:space="preserve">Přídavný stůl - půlkruh                                        </t>
  </si>
  <si>
    <t>- pětizásuvkový na kolečkách</t>
  </si>
  <si>
    <t>- rozměr 40 x 75,5 x 60 cm</t>
  </si>
  <si>
    <t>Kontejner - 5/60</t>
  </si>
  <si>
    <t xml:space="preserve">Kontejner - 4/60                              </t>
  </si>
  <si>
    <t>kontejner - 5/80</t>
  </si>
  <si>
    <t>- pětizásuvkový s prodlouženou půdou - hloubka 80 cm, na kolečkách</t>
  </si>
  <si>
    <t xml:space="preserve">Výsuv pro klávesnici                </t>
  </si>
  <si>
    <t xml:space="preserve">Stolová nástavba - pultík s 2 nikami                             </t>
  </si>
  <si>
    <t xml:space="preserve">Stolová nástavba - pultík s 2 nikami                               </t>
  </si>
  <si>
    <t xml:space="preserve">Stolová nástavba - pultík se 2 nikami           </t>
  </si>
  <si>
    <t xml:space="preserve">Stolová nástavba - pultík se 3 nikami             </t>
  </si>
  <si>
    <t xml:space="preserve">Skříň policová, čtyřdvéřová             </t>
  </si>
  <si>
    <t xml:space="preserve">Skříň šatní                                </t>
  </si>
  <si>
    <t xml:space="preserve">Skříň policová - sklo/lamino s nikou                             </t>
  </si>
  <si>
    <t xml:space="preserve">Skříň policová - sklo/lamino bez niky                                     </t>
  </si>
  <si>
    <t xml:space="preserve">Skříň policová - dvoudvéřová s nikou                        </t>
  </si>
  <si>
    <r>
      <t xml:space="preserve">Skříň policová - jednodvéřová, plná                              </t>
    </r>
    <r>
      <rPr>
        <sz val="10"/>
        <rFont val="Times New Roman"/>
        <family val="1"/>
        <charset val="238"/>
      </rPr>
      <t xml:space="preserve"> </t>
    </r>
  </si>
  <si>
    <r>
      <t xml:space="preserve">Skříň policová - jednodvéřová, plná                          </t>
    </r>
    <r>
      <rPr>
        <sz val="10"/>
        <rFont val="Times New Roman"/>
        <family val="1"/>
        <charset val="238"/>
      </rPr>
      <t xml:space="preserve">     </t>
    </r>
  </si>
  <si>
    <r>
      <t xml:space="preserve">Skříň policová - dvoudvéřová, plná                                 </t>
    </r>
    <r>
      <rPr>
        <sz val="10"/>
        <rFont val="Times New Roman"/>
        <family val="1"/>
        <charset val="238"/>
      </rPr>
      <t xml:space="preserve"> </t>
    </r>
  </si>
  <si>
    <t xml:space="preserve">Skříň - vnější roh levý                                </t>
  </si>
  <si>
    <t xml:space="preserve">Skříň - vnější roh pravý             </t>
  </si>
  <si>
    <r>
      <t xml:space="preserve">Skříň - vnější roh levý    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</si>
  <si>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- vnější roh pravý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</si>
  <si>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roletová, levá                   </t>
    </r>
    <r>
      <rPr>
        <sz val="9"/>
        <rFont val="Times New Roman"/>
        <family val="1"/>
        <charset val="238"/>
      </rPr>
      <t xml:space="preserve">  </t>
    </r>
  </si>
  <si>
    <t xml:space="preserve">Skříň roletová, pravá                         </t>
  </si>
  <si>
    <t xml:space="preserve">Skříň roletová, levá              </t>
  </si>
  <si>
    <r>
      <t xml:space="preserve">Skříň roletová, pravá                 </t>
    </r>
    <r>
      <rPr>
        <sz val="9"/>
        <rFont val="Times New Roman"/>
        <family val="1"/>
        <charset val="238"/>
      </rPr>
      <t xml:space="preserve">        </t>
    </r>
  </si>
  <si>
    <t xml:space="preserve">Skříň policová - 3 přihrádky, dvoudvéřová           </t>
  </si>
  <si>
    <t xml:space="preserve">Skříň policová - čtyřdvéřová 2/3            </t>
  </si>
  <si>
    <t xml:space="preserve">Police závěsná     </t>
  </si>
  <si>
    <t xml:space="preserve">Čtyřzásuvková kartotéka na závěsné desky              </t>
  </si>
  <si>
    <t xml:space="preserve">Třízásuvková kartotéka na závěsné desky            </t>
  </si>
  <si>
    <t xml:space="preserve">Dvouzásuvková kartotéka na závěsné desky                 </t>
  </si>
  <si>
    <t xml:space="preserve">Věšáková stěna s kovovými háčky                                 </t>
  </si>
  <si>
    <t xml:space="preserve">Skříň policová - 5 přihrádek, dvoudvéřová           </t>
  </si>
  <si>
    <t>Skříň policová, otevřená</t>
  </si>
  <si>
    <t>- výška přihrádek uzpůsobena na výšku šanonu na dokumenty formátu A4</t>
  </si>
  <si>
    <t xml:space="preserve"> - půda a čela zásuvek opláštěné laminem v požadovaném dekoru</t>
  </si>
  <si>
    <t>6</t>
  </si>
  <si>
    <t>2</t>
  </si>
  <si>
    <r>
      <t xml:space="preserve">Stůl </t>
    </r>
    <r>
      <rPr>
        <sz val="10"/>
        <color theme="1"/>
        <rFont val="Times New Roman"/>
        <family val="1"/>
        <charset val="238"/>
      </rPr>
      <t>1200/80</t>
    </r>
  </si>
  <si>
    <t>Stůl 1200/60</t>
  </si>
  <si>
    <t xml:space="preserve">Stůl 800/60                               </t>
  </si>
  <si>
    <r>
      <t>Stůl</t>
    </r>
    <r>
      <rPr>
        <sz val="10"/>
        <color theme="1"/>
        <rFont val="Times New Roman"/>
        <family val="1"/>
        <charset val="238"/>
      </rPr>
      <t xml:space="preserve"> 1800/80</t>
    </r>
  </si>
  <si>
    <r>
      <t xml:space="preserve">Stůl </t>
    </r>
    <r>
      <rPr>
        <sz val="10"/>
        <color theme="1"/>
        <rFont val="Times New Roman"/>
        <family val="1"/>
        <charset val="238"/>
      </rPr>
      <t>1600/80</t>
    </r>
  </si>
  <si>
    <r>
      <t xml:space="preserve">Stůl </t>
    </r>
    <r>
      <rPr>
        <sz val="10"/>
        <color theme="1"/>
        <rFont val="Times New Roman"/>
        <family val="1"/>
        <charset val="238"/>
      </rPr>
      <t>1400/80</t>
    </r>
  </si>
  <si>
    <r>
      <t xml:space="preserve">Stůl </t>
    </r>
    <r>
      <rPr>
        <sz val="10"/>
        <color theme="1"/>
        <rFont val="Times New Roman"/>
        <family val="1"/>
        <charset val="238"/>
      </rPr>
      <t>800/80</t>
    </r>
  </si>
  <si>
    <t>Stůl 1600/60</t>
  </si>
  <si>
    <t>1</t>
  </si>
  <si>
    <t>10</t>
  </si>
  <si>
    <t>5</t>
  </si>
  <si>
    <t>25</t>
  </si>
  <si>
    <t>15</t>
  </si>
  <si>
    <t xml:space="preserve">Technické požadavky splňuje                                                   " ANO/NE"                                                            přesná technická specifikace, vč. obr., uvedena v katalogu                                                                  </t>
  </si>
  <si>
    <t>Předpokládaný odběr kusů/rok</t>
  </si>
  <si>
    <t>Název veřejné zakázky: Dodávání nábytku a židlí - 2023</t>
  </si>
  <si>
    <t>Příloha č. 2 ZD - specifikace zboží Část 1. – Dodávka kancelářského nábytku</t>
  </si>
  <si>
    <t>Celková cena v Kč bez DPH/2 roky (předpokl. odběr*jednotková cena bez DPH*2 roky)</t>
  </si>
  <si>
    <t>55</t>
  </si>
  <si>
    <t xml:space="preserve">- rozměry  180 x 75,5 x 120 (80 x 60) cm </t>
  </si>
  <si>
    <t>- rozměry  180 x 75,5 x 120 (60 x 80)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</si>
</sst>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49" fontId="5" fillId="0" borderId="0" xfId="0" applyNumberFormat="1" applyFont="1"/>
    <xf numFmtId="4" fontId="5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</xf>
    <xf numFmtId="4" fontId="6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44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/>
    <xf numFmtId="0" fontId="1" fillId="0" borderId="0" xfId="0" applyFont="1" applyBorder="1" applyProtection="1"/>
    <xf numFmtId="49" fontId="5" fillId="0" borderId="0" xfId="0" applyNumberFormat="1" applyFont="1" applyBorder="1" applyProtection="1"/>
    <xf numFmtId="164" fontId="1" fillId="0" borderId="0" xfId="0" applyNumberFormat="1" applyFont="1" applyBorder="1" applyProtection="1"/>
    <xf numFmtId="0" fontId="1" fillId="0" borderId="2" xfId="0" applyFont="1" applyBorder="1" applyProtection="1"/>
    <xf numFmtId="164" fontId="4" fillId="7" borderId="11" xfId="0" applyNumberFormat="1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0" fillId="8" borderId="5" xfId="0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1" xfId="0" applyFont="1" applyFill="1" applyBorder="1" applyAlignment="1" applyProtection="1">
      <alignment horizontal="center" vertical="center" wrapText="1"/>
    </xf>
    <xf numFmtId="49" fontId="5" fillId="0" borderId="41" xfId="0" applyNumberFormat="1" applyFont="1" applyBorder="1" applyAlignment="1" applyProtection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center" vertical="center" wrapText="1"/>
    </xf>
    <xf numFmtId="0" fontId="0" fillId="0" borderId="4" xfId="0" applyBorder="1" applyProtection="1"/>
    <xf numFmtId="49" fontId="5" fillId="0" borderId="22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0" xfId="0" applyProtection="1"/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22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1" fillId="4" borderId="40" xfId="0" applyFont="1" applyFill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49" fontId="6" fillId="0" borderId="41" xfId="0" applyNumberFormat="1" applyFont="1" applyBorder="1" applyAlignment="1" applyProtection="1">
      <alignment horizontal="center" vertical="center" wrapText="1"/>
    </xf>
    <xf numFmtId="49" fontId="6" fillId="0" borderId="43" xfId="0" applyNumberFormat="1" applyFont="1" applyBorder="1" applyAlignment="1" applyProtection="1">
      <alignment horizontal="center" vertical="center" wrapText="1"/>
    </xf>
    <xf numFmtId="49" fontId="6" fillId="0" borderId="27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Border="1" applyAlignment="1" applyProtection="1">
      <alignment horizontal="center" vertical="center" wrapText="1"/>
    </xf>
    <xf numFmtId="49" fontId="6" fillId="0" borderId="3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</xf>
    <xf numFmtId="4" fontId="5" fillId="0" borderId="14" xfId="0" applyNumberFormat="1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5" fillId="0" borderId="34" xfId="0" applyNumberFormat="1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4" fontId="5" fillId="0" borderId="23" xfId="0" applyNumberFormat="1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164" fontId="6" fillId="0" borderId="47" xfId="0" applyNumberFormat="1" applyFont="1" applyBorder="1" applyAlignment="1" applyProtection="1">
      <alignment horizontal="center" vertical="center" wrapText="1"/>
      <protection locked="0"/>
    </xf>
    <xf numFmtId="164" fontId="6" fillId="0" borderId="48" xfId="0" applyNumberFormat="1" applyFont="1" applyBorder="1" applyAlignment="1" applyProtection="1">
      <alignment horizontal="center" vertical="center" wrapText="1"/>
      <protection locked="0"/>
    </xf>
    <xf numFmtId="16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37" xfId="0" applyNumberFormat="1" applyFont="1" applyBorder="1" applyAlignment="1" applyProtection="1">
      <alignment horizontal="center" vertical="center" wrapText="1"/>
      <protection locked="0"/>
    </xf>
    <xf numFmtId="4" fontId="6" fillId="0" borderId="31" xfId="0" applyNumberFormat="1" applyFont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 applyProtection="1">
      <alignment horizontal="center" vertical="center" wrapText="1"/>
    </xf>
    <xf numFmtId="4" fontId="0" fillId="0" borderId="23" xfId="0" applyNumberFormat="1" applyBorder="1" applyAlignment="1" applyProtection="1">
      <alignment horizontal="center" vertical="center" wrapText="1"/>
    </xf>
    <xf numFmtId="4" fontId="0" fillId="0" borderId="14" xfId="0" applyNumberFormat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center" vertical="center" wrapText="1"/>
      <protection locked="0"/>
    </xf>
    <xf numFmtId="4" fontId="6" fillId="0" borderId="17" xfId="0" applyNumberFormat="1" applyFont="1" applyBorder="1" applyAlignment="1" applyProtection="1">
      <alignment horizontal="center" vertical="center" wrapText="1"/>
      <protection locked="0"/>
    </xf>
    <xf numFmtId="4" fontId="6" fillId="0" borderId="25" xfId="0" applyNumberFormat="1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49" fontId="5" fillId="4" borderId="16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4" fillId="6" borderId="29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36" xfId="0" applyFont="1" applyFill="1" applyBorder="1" applyAlignment="1" applyProtection="1">
      <alignment horizontal="center" vertical="center" wrapText="1"/>
    </xf>
    <xf numFmtId="49" fontId="4" fillId="3" borderId="11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0" fontId="4" fillId="6" borderId="27" xfId="0" applyFont="1" applyFill="1" applyBorder="1" applyAlignment="1" applyProtection="1">
      <alignment horizontal="center" vertical="center" wrapText="1"/>
    </xf>
    <xf numFmtId="0" fontId="4" fillId="6" borderId="22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50" xfId="0" applyFont="1" applyFill="1" applyBorder="1" applyAlignment="1" applyProtection="1">
      <alignment horizontal="center" vertical="center" wrapText="1"/>
    </xf>
    <xf numFmtId="0" fontId="4" fillId="6" borderId="51" xfId="0" applyFont="1" applyFill="1" applyBorder="1" applyAlignment="1" applyProtection="1">
      <alignment horizontal="center" vertical="center" wrapText="1"/>
    </xf>
    <xf numFmtId="0" fontId="4" fillId="6" borderId="5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49" fontId="4" fillId="3" borderId="15" xfId="0" applyNumberFormat="1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49" fontId="6" fillId="5" borderId="27" xfId="0" applyNumberFormat="1" applyFont="1" applyFill="1" applyBorder="1" applyAlignment="1" applyProtection="1">
      <alignment horizontal="center" vertical="center" wrapText="1"/>
    </xf>
    <xf numFmtId="49" fontId="6" fillId="5" borderId="22" xfId="0" applyNumberFormat="1" applyFont="1" applyFill="1" applyBorder="1" applyAlignment="1" applyProtection="1">
      <alignment horizontal="center" vertical="center" wrapText="1"/>
    </xf>
    <xf numFmtId="49" fontId="6" fillId="5" borderId="21" xfId="0" applyNumberFormat="1" applyFont="1" applyFill="1" applyBorder="1" applyAlignment="1" applyProtection="1">
      <alignment horizontal="center" vertical="center" wrapText="1"/>
    </xf>
    <xf numFmtId="49" fontId="6" fillId="5" borderId="16" xfId="0" applyNumberFormat="1" applyFont="1" applyFill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</xf>
    <xf numFmtId="49" fontId="6" fillId="5" borderId="4" xfId="0" applyNumberFormat="1" applyFont="1" applyFill="1" applyBorder="1" applyAlignment="1" applyProtection="1">
      <alignment horizontal="center" vertical="center" wrapText="1"/>
    </xf>
    <xf numFmtId="49" fontId="6" fillId="5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4" fontId="11" fillId="2" borderId="18" xfId="0" applyNumberFormat="1" applyFont="1" applyFill="1" applyBorder="1" applyAlignment="1" applyProtection="1">
      <alignment horizontal="center" vertical="center"/>
    </xf>
    <xf numFmtId="4" fontId="11" fillId="2" borderId="26" xfId="0" applyNumberFormat="1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4" fontId="6" fillId="0" borderId="27" xfId="0" applyNumberFormat="1" applyFont="1" applyBorder="1" applyAlignment="1" applyProtection="1">
      <alignment horizontal="center" vertical="center" wrapText="1"/>
      <protection locked="0"/>
    </xf>
    <xf numFmtId="4" fontId="6" fillId="0" borderId="28" xfId="0" applyNumberFormat="1" applyFont="1" applyBorder="1" applyAlignment="1" applyProtection="1">
      <alignment horizontal="center" vertical="center" wrapText="1"/>
      <protection locked="0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" fontId="8" fillId="0" borderId="28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23862</xdr:colOff>
      <xdr:row>31</xdr:row>
      <xdr:rowOff>119062</xdr:rowOff>
    </xdr:from>
    <xdr:to>
      <xdr:col>2</xdr:col>
      <xdr:colOff>1897552</xdr:colOff>
      <xdr:row>31</xdr:row>
      <xdr:rowOff>1991062</xdr:rowOff>
    </xdr:to>
    <xdr:pic>
      <xdr:nvPicPr>
        <xdr:cNvPr id="2" name="Obrázek 1" descr="http://img.hobis-expert.cz/images/Pudorys-Desky-Stolu-Hobis-XE-1800-HX-L.jpg?vid=1&amp;tid=26&amp;r=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0" y="10036968"/>
          <a:ext cx="1873690" cy="18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47643</xdr:colOff>
      <xdr:row>34</xdr:row>
      <xdr:rowOff>35719</xdr:rowOff>
    </xdr:from>
    <xdr:to>
      <xdr:col>2</xdr:col>
      <xdr:colOff>1821656</xdr:colOff>
      <xdr:row>34</xdr:row>
      <xdr:rowOff>1943719</xdr:rowOff>
    </xdr:to>
    <xdr:pic>
      <xdr:nvPicPr>
        <xdr:cNvPr id="3" name="Obrázek 2" descr="http://img.hobis-expert.cz/images/Pudorys-Desky-Stolu-Hobis-XE-1800-HX-P.jpg?vid=1&amp;tid=26&amp;r=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31" y="13513594"/>
          <a:ext cx="1774013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47</xdr:row>
      <xdr:rowOff>71438</xdr:rowOff>
    </xdr:from>
    <xdr:to>
      <xdr:col>2</xdr:col>
      <xdr:colOff>1907530</xdr:colOff>
      <xdr:row>47</xdr:row>
      <xdr:rowOff>1785937</xdr:rowOff>
    </xdr:to>
    <xdr:pic>
      <xdr:nvPicPr>
        <xdr:cNvPr id="4" name="Obrázek 3" descr="Stul-Hobis-Gate-GE-60-L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80"/>
        <a:stretch/>
      </xdr:blipFill>
      <xdr:spPr bwMode="auto">
        <a:xfrm>
          <a:off x="1726407" y="17014032"/>
          <a:ext cx="1871811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50</xdr:row>
      <xdr:rowOff>35720</xdr:rowOff>
    </xdr:from>
    <xdr:to>
      <xdr:col>3</xdr:col>
      <xdr:colOff>0</xdr:colOff>
      <xdr:row>50</xdr:row>
      <xdr:rowOff>1785937</xdr:rowOff>
    </xdr:to>
    <xdr:pic>
      <xdr:nvPicPr>
        <xdr:cNvPr id="5" name="Obrázek 4" descr="Stul-Hobis-Gate-GE-60-P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3"/>
        <a:stretch/>
      </xdr:blipFill>
      <xdr:spPr bwMode="auto">
        <a:xfrm>
          <a:off x="1726408" y="20264439"/>
          <a:ext cx="1893092" cy="175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166698</xdr:colOff>
      <xdr:row>66</xdr:row>
      <xdr:rowOff>321469</xdr:rowOff>
    </xdr:from>
    <xdr:to>
      <xdr:col>2</xdr:col>
      <xdr:colOff>1845468</xdr:colOff>
      <xdr:row>67</xdr:row>
      <xdr:rowOff>1523999</xdr:rowOff>
    </xdr:to>
    <xdr:pic>
      <xdr:nvPicPr>
        <xdr:cNvPr id="6" name="Obrázek 5" descr="http://img.hobis-expert.cz/images/Pudorys-Desky-Stolu-Hobis-XP-22-L.jpg?vid=1&amp;tid=26&amp;r=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6" t="-3539" r="-3546" b="12241"/>
        <a:stretch/>
      </xdr:blipFill>
      <xdr:spPr bwMode="auto">
        <a:xfrm>
          <a:off x="1857386" y="23776782"/>
          <a:ext cx="1678770" cy="153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33382</xdr:colOff>
      <xdr:row>70</xdr:row>
      <xdr:rowOff>166685</xdr:rowOff>
    </xdr:from>
    <xdr:to>
      <xdr:col>2</xdr:col>
      <xdr:colOff>1775686</xdr:colOff>
      <xdr:row>70</xdr:row>
      <xdr:rowOff>1581336</xdr:rowOff>
    </xdr:to>
    <xdr:pic>
      <xdr:nvPicPr>
        <xdr:cNvPr id="8" name="Obrázek 7" descr="http://img.hobis-expert.cz/images/Pudorys-Desky-Stolu-Hobis-XP-22-P.jpg?vid=1&amp;tid=26&amp;r=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9630" r="-7945" b="9249"/>
        <a:stretch/>
      </xdr:blipFill>
      <xdr:spPr bwMode="auto">
        <a:xfrm>
          <a:off x="1724070" y="26479498"/>
          <a:ext cx="1742304" cy="141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</xdr:colOff>
      <xdr:row>59</xdr:row>
      <xdr:rowOff>0</xdr:rowOff>
    </xdr:from>
    <xdr:to>
      <xdr:col>2</xdr:col>
      <xdr:colOff>1833565</xdr:colOff>
      <xdr:row>59</xdr:row>
      <xdr:rowOff>1678781</xdr:rowOff>
    </xdr:to>
    <xdr:pic>
      <xdr:nvPicPr>
        <xdr:cNvPr id="9" name="Obrázek 8" descr="Stul-Hobis-Gate-GE-1800-L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97" t="-3242" r="2597" b="11806"/>
        <a:stretch/>
      </xdr:blipFill>
      <xdr:spPr bwMode="auto">
        <a:xfrm>
          <a:off x="1690724" y="20752594"/>
          <a:ext cx="1833529" cy="1678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83349</xdr:colOff>
      <xdr:row>62</xdr:row>
      <xdr:rowOff>142875</xdr:rowOff>
    </xdr:from>
    <xdr:to>
      <xdr:col>2</xdr:col>
      <xdr:colOff>1876260</xdr:colOff>
      <xdr:row>62</xdr:row>
      <xdr:rowOff>1762875</xdr:rowOff>
    </xdr:to>
    <xdr:pic>
      <xdr:nvPicPr>
        <xdr:cNvPr id="10" name="Obrázek 9" descr="Stul-Hobis-Gate-GE-1800-P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73" t="5024" r="1273" b="5796"/>
        <a:stretch/>
      </xdr:blipFill>
      <xdr:spPr bwMode="auto">
        <a:xfrm>
          <a:off x="1774037" y="23431500"/>
          <a:ext cx="1792911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273854</xdr:colOff>
      <xdr:row>8</xdr:row>
      <xdr:rowOff>71437</xdr:rowOff>
    </xdr:from>
    <xdr:to>
      <xdr:col>6</xdr:col>
      <xdr:colOff>1487433</xdr:colOff>
      <xdr:row>8</xdr:row>
      <xdr:rowOff>1295437</xdr:rowOff>
    </xdr:to>
    <xdr:pic>
      <xdr:nvPicPr>
        <xdr:cNvPr id="11" name="Obrázek 10" descr="Úchytka standardní USN 4 - stříbrnná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823" y="3036093"/>
          <a:ext cx="1213579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26</xdr:row>
      <xdr:rowOff>166740</xdr:rowOff>
    </xdr:from>
    <xdr:to>
      <xdr:col>2</xdr:col>
      <xdr:colOff>1893094</xdr:colOff>
      <xdr:row>26</xdr:row>
      <xdr:rowOff>1833563</xdr:rowOff>
    </xdr:to>
    <xdr:pic>
      <xdr:nvPicPr>
        <xdr:cNvPr id="12" name="Obrázek 11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10997"/>
        <a:stretch/>
      </xdr:blipFill>
      <xdr:spPr bwMode="auto">
        <a:xfrm>
          <a:off x="1726408" y="9679834"/>
          <a:ext cx="1857374" cy="166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59531</xdr:colOff>
      <xdr:row>28</xdr:row>
      <xdr:rowOff>11945</xdr:rowOff>
    </xdr:from>
    <xdr:to>
      <xdr:col>2</xdr:col>
      <xdr:colOff>1904999</xdr:colOff>
      <xdr:row>28</xdr:row>
      <xdr:rowOff>1738312</xdr:rowOff>
    </xdr:to>
    <xdr:pic>
      <xdr:nvPicPr>
        <xdr:cNvPr id="13" name="Obrázek 12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7904"/>
        <a:stretch/>
      </xdr:blipFill>
      <xdr:spPr bwMode="auto">
        <a:xfrm>
          <a:off x="1750219" y="13525539"/>
          <a:ext cx="1845468" cy="1726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11907</xdr:colOff>
      <xdr:row>42</xdr:row>
      <xdr:rowOff>142875</xdr:rowOff>
    </xdr:from>
    <xdr:to>
      <xdr:col>2</xdr:col>
      <xdr:colOff>1869281</xdr:colOff>
      <xdr:row>42</xdr:row>
      <xdr:rowOff>1857375</xdr:rowOff>
    </xdr:to>
    <xdr:pic>
      <xdr:nvPicPr>
        <xdr:cNvPr id="14" name="Obrázek 13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8567"/>
        <a:stretch/>
      </xdr:blipFill>
      <xdr:spPr bwMode="auto">
        <a:xfrm>
          <a:off x="1702595" y="21419344"/>
          <a:ext cx="185737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44</xdr:row>
      <xdr:rowOff>119063</xdr:rowOff>
    </xdr:from>
    <xdr:to>
      <xdr:col>2</xdr:col>
      <xdr:colOff>1905001</xdr:colOff>
      <xdr:row>44</xdr:row>
      <xdr:rowOff>1845469</xdr:rowOff>
    </xdr:to>
    <xdr:pic>
      <xdr:nvPicPr>
        <xdr:cNvPr id="15" name="Obrázek 14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5" b="9415"/>
        <a:stretch/>
      </xdr:blipFill>
      <xdr:spPr bwMode="auto">
        <a:xfrm>
          <a:off x="1726407" y="24133969"/>
          <a:ext cx="1869282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37</xdr:row>
      <xdr:rowOff>71438</xdr:rowOff>
    </xdr:from>
    <xdr:to>
      <xdr:col>2</xdr:col>
      <xdr:colOff>1907719</xdr:colOff>
      <xdr:row>37</xdr:row>
      <xdr:rowOff>2115250</xdr:rowOff>
    </xdr:to>
    <xdr:pic>
      <xdr:nvPicPr>
        <xdr:cNvPr id="16" name="Obrázek 15" descr="HOBIS stůl pracovní, sestava levá - GE 1800 60 HR L, třešeň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7" y="22145626"/>
          <a:ext cx="1872000" cy="204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59532</xdr:colOff>
      <xdr:row>40</xdr:row>
      <xdr:rowOff>71496</xdr:rowOff>
    </xdr:from>
    <xdr:to>
      <xdr:col>3</xdr:col>
      <xdr:colOff>2720</xdr:colOff>
      <xdr:row>40</xdr:row>
      <xdr:rowOff>2114603</xdr:rowOff>
    </xdr:to>
    <xdr:pic>
      <xdr:nvPicPr>
        <xdr:cNvPr id="17" name="Obrázek 16" descr="HOBIS stůl pracovní, sestava pravá - GE 1800 60 HR P, třešeň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0" y="25872340"/>
          <a:ext cx="1872000" cy="204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1" name="AutoShape 7" descr="GE 1800 60 L"/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2" name="AutoShape 8" descr="http://www.hobis.cz/data/drawing/ge_/ge_1800_60_l_s01.svg"/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35718</xdr:colOff>
      <xdr:row>53</xdr:row>
      <xdr:rowOff>83343</xdr:rowOff>
    </xdr:from>
    <xdr:to>
      <xdr:col>2</xdr:col>
      <xdr:colOff>1907718</xdr:colOff>
      <xdr:row>53</xdr:row>
      <xdr:rowOff>1814187</xdr:rowOff>
    </xdr:to>
    <xdr:pic>
      <xdr:nvPicPr>
        <xdr:cNvPr id="19" name="Obrázek 18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7" r="26158"/>
        <a:stretch/>
      </xdr:blipFill>
      <xdr:spPr bwMode="auto">
        <a:xfrm>
          <a:off x="1726406" y="38516718"/>
          <a:ext cx="1872000" cy="173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</xdr:colOff>
      <xdr:row>56</xdr:row>
      <xdr:rowOff>202407</xdr:rowOff>
    </xdr:from>
    <xdr:to>
      <xdr:col>2</xdr:col>
      <xdr:colOff>1919624</xdr:colOff>
      <xdr:row>56</xdr:row>
      <xdr:rowOff>1778006</xdr:rowOff>
    </xdr:to>
    <xdr:pic>
      <xdr:nvPicPr>
        <xdr:cNvPr id="20" name="Obrázek 19" descr="Vizuální vyhledávací dota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9" t="8257" r="26992"/>
        <a:stretch/>
      </xdr:blipFill>
      <xdr:spPr bwMode="auto">
        <a:xfrm>
          <a:off x="1738312" y="41112282"/>
          <a:ext cx="1872000" cy="157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abSelected="1" topLeftCell="A52" zoomScale="115" zoomScaleNormal="115" zoomScaleSheetLayoutView="86" zoomScalePageLayoutView="61" workbookViewId="0">
      <selection activeCell="C56" sqref="C56"/>
    </sheetView>
  </sheetViews>
  <sheetFormatPr defaultColWidth="9.140625" defaultRowHeight="15.75" x14ac:dyDescent="0.25"/>
  <cols>
    <col min="1" max="1" width="8.140625" style="1" customWidth="1"/>
    <col min="2" max="2" width="17.140625" style="1" customWidth="1"/>
    <col min="3" max="3" width="29" style="4" customWidth="1"/>
    <col min="4" max="4" width="17.85546875" style="4" customWidth="1"/>
    <col min="5" max="5" width="37.7109375" style="3" customWidth="1"/>
    <col min="6" max="6" width="35.7109375" style="1" customWidth="1"/>
    <col min="7" max="7" width="29.28515625" style="1" customWidth="1"/>
    <col min="8" max="8" width="11" style="1" bestFit="1" customWidth="1"/>
    <col min="9" max="9" width="9.140625" style="1"/>
    <col min="10" max="10" width="24.140625" style="1" customWidth="1"/>
    <col min="11" max="16384" width="9.140625" style="1"/>
  </cols>
  <sheetData>
    <row r="1" spans="1:10" ht="16.5" thickBot="1" x14ac:dyDescent="0.3">
      <c r="A1" s="137" t="s">
        <v>172</v>
      </c>
      <c r="B1" s="138"/>
      <c r="C1" s="138"/>
      <c r="D1" s="138"/>
      <c r="E1" s="138"/>
      <c r="F1" s="138"/>
      <c r="G1" s="138"/>
      <c r="H1" s="139"/>
    </row>
    <row r="2" spans="1:10" x14ac:dyDescent="0.25">
      <c r="A2" s="154" t="s">
        <v>171</v>
      </c>
      <c r="B2" s="155"/>
      <c r="C2" s="155"/>
      <c r="D2" s="155"/>
      <c r="E2" s="155"/>
      <c r="F2" s="155"/>
      <c r="G2" s="156"/>
    </row>
    <row r="3" spans="1:10" ht="77.25" customHeight="1" thickBot="1" x14ac:dyDescent="0.3">
      <c r="A3" s="157" t="s">
        <v>80</v>
      </c>
      <c r="B3" s="158"/>
      <c r="C3" s="158"/>
      <c r="D3" s="158"/>
      <c r="E3" s="158"/>
      <c r="F3" s="158"/>
      <c r="G3" s="159"/>
    </row>
    <row r="4" spans="1:10" ht="16.5" thickBot="1" x14ac:dyDescent="0.3">
      <c r="A4" s="19"/>
      <c r="B4" s="20"/>
      <c r="C4" s="21"/>
      <c r="D4" s="21"/>
      <c r="E4" s="22"/>
      <c r="F4" s="20"/>
      <c r="G4" s="23"/>
    </row>
    <row r="5" spans="1:10" ht="63" customHeight="1" x14ac:dyDescent="0.25">
      <c r="A5" s="176" t="s">
        <v>0</v>
      </c>
      <c r="B5" s="178" t="s">
        <v>1</v>
      </c>
      <c r="C5" s="168" t="s">
        <v>4</v>
      </c>
      <c r="D5" s="168" t="s">
        <v>170</v>
      </c>
      <c r="E5" s="24" t="s">
        <v>169</v>
      </c>
      <c r="F5" s="25" t="s">
        <v>3</v>
      </c>
      <c r="G5" s="181" t="s">
        <v>173</v>
      </c>
      <c r="H5" s="140"/>
      <c r="I5" s="141"/>
      <c r="J5" s="12"/>
    </row>
    <row r="6" spans="1:10" s="2" customFormat="1" ht="35.25" customHeight="1" thickBot="1" x14ac:dyDescent="0.3">
      <c r="A6" s="177"/>
      <c r="B6" s="179"/>
      <c r="C6" s="180"/>
      <c r="D6" s="169"/>
      <c r="E6" s="26" t="s">
        <v>2</v>
      </c>
      <c r="F6" s="26" t="s">
        <v>2</v>
      </c>
      <c r="G6" s="182"/>
      <c r="H6" s="140"/>
      <c r="I6" s="141"/>
      <c r="J6" s="13"/>
    </row>
    <row r="7" spans="1:10" s="2" customFormat="1" ht="35.25" customHeight="1" x14ac:dyDescent="0.25">
      <c r="A7" s="160" t="s">
        <v>81</v>
      </c>
      <c r="B7" s="161"/>
      <c r="C7" s="170" t="s">
        <v>82</v>
      </c>
      <c r="D7" s="171"/>
      <c r="E7" s="171"/>
      <c r="F7" s="171"/>
      <c r="G7" s="172"/>
    </row>
    <row r="8" spans="1:10" s="2" customFormat="1" ht="35.25" customHeight="1" x14ac:dyDescent="0.25">
      <c r="A8" s="162"/>
      <c r="B8" s="163"/>
      <c r="C8" s="173"/>
      <c r="D8" s="174"/>
      <c r="E8" s="174"/>
      <c r="F8" s="174"/>
      <c r="G8" s="175"/>
    </row>
    <row r="9" spans="1:10" s="2" customFormat="1" ht="105.75" customHeight="1" thickBot="1" x14ac:dyDescent="0.3">
      <c r="A9" s="164"/>
      <c r="B9" s="165"/>
      <c r="C9" s="166" t="s">
        <v>89</v>
      </c>
      <c r="D9" s="167"/>
      <c r="E9" s="167"/>
      <c r="F9" s="167"/>
      <c r="G9" s="27"/>
    </row>
    <row r="10" spans="1:10" x14ac:dyDescent="0.25">
      <c r="A10" s="135" t="s">
        <v>62</v>
      </c>
      <c r="B10" s="136"/>
      <c r="C10" s="132" t="s">
        <v>41</v>
      </c>
      <c r="D10" s="133"/>
      <c r="E10" s="133"/>
      <c r="F10" s="133"/>
      <c r="G10" s="134"/>
    </row>
    <row r="11" spans="1:10" x14ac:dyDescent="0.25">
      <c r="A11" s="135"/>
      <c r="B11" s="136"/>
      <c r="C11" s="132" t="s">
        <v>42</v>
      </c>
      <c r="D11" s="133"/>
      <c r="E11" s="133"/>
      <c r="F11" s="133"/>
      <c r="G11" s="134"/>
    </row>
    <row r="12" spans="1:10" x14ac:dyDescent="0.25">
      <c r="A12" s="135"/>
      <c r="B12" s="136"/>
      <c r="C12" s="132" t="s">
        <v>43</v>
      </c>
      <c r="D12" s="133"/>
      <c r="E12" s="133"/>
      <c r="F12" s="133"/>
      <c r="G12" s="134"/>
    </row>
    <row r="13" spans="1:10" x14ac:dyDescent="0.25">
      <c r="A13" s="135"/>
      <c r="B13" s="136"/>
      <c r="C13" s="132" t="s">
        <v>5</v>
      </c>
      <c r="D13" s="133"/>
      <c r="E13" s="133"/>
      <c r="F13" s="133"/>
      <c r="G13" s="134"/>
    </row>
    <row r="14" spans="1:10" x14ac:dyDescent="0.25">
      <c r="A14" s="135"/>
      <c r="B14" s="136"/>
      <c r="C14" s="132" t="s">
        <v>90</v>
      </c>
      <c r="D14" s="133"/>
      <c r="E14" s="133"/>
      <c r="F14" s="133"/>
      <c r="G14" s="134"/>
    </row>
    <row r="15" spans="1:10" x14ac:dyDescent="0.25">
      <c r="A15" s="135"/>
      <c r="B15" s="136"/>
      <c r="C15" s="132" t="s">
        <v>6</v>
      </c>
      <c r="D15" s="133"/>
      <c r="E15" s="133"/>
      <c r="F15" s="133"/>
      <c r="G15" s="134"/>
    </row>
    <row r="16" spans="1:10" x14ac:dyDescent="0.25">
      <c r="A16" s="135"/>
      <c r="B16" s="136"/>
      <c r="C16" s="132" t="s">
        <v>58</v>
      </c>
      <c r="D16" s="133"/>
      <c r="E16" s="133"/>
      <c r="F16" s="133"/>
      <c r="G16" s="134"/>
    </row>
    <row r="17" spans="1:8" ht="16.5" thickBot="1" x14ac:dyDescent="0.3">
      <c r="A17" s="135"/>
      <c r="B17" s="136"/>
      <c r="C17" s="132" t="s">
        <v>69</v>
      </c>
      <c r="D17" s="133"/>
      <c r="E17" s="133"/>
      <c r="F17" s="133"/>
      <c r="G17" s="134"/>
    </row>
    <row r="18" spans="1:8" ht="16.5" thickBot="1" x14ac:dyDescent="0.3">
      <c r="A18" s="28">
        <v>1</v>
      </c>
      <c r="B18" s="29" t="s">
        <v>159</v>
      </c>
      <c r="C18" s="30" t="s">
        <v>18</v>
      </c>
      <c r="D18" s="31" t="s">
        <v>154</v>
      </c>
      <c r="E18" s="14"/>
      <c r="F18" s="5"/>
      <c r="G18" s="6">
        <f t="shared" ref="G18:G26" si="0">D18*F18*2</f>
        <v>0</v>
      </c>
    </row>
    <row r="19" spans="1:8" ht="16.5" thickBot="1" x14ac:dyDescent="0.3">
      <c r="A19" s="28">
        <v>2</v>
      </c>
      <c r="B19" s="29" t="s">
        <v>160</v>
      </c>
      <c r="C19" s="30" t="s">
        <v>16</v>
      </c>
      <c r="D19" s="30" t="s">
        <v>154</v>
      </c>
      <c r="E19" s="14"/>
      <c r="F19" s="5"/>
      <c r="G19" s="6">
        <f t="shared" si="0"/>
        <v>0</v>
      </c>
    </row>
    <row r="20" spans="1:8" ht="16.5" thickBot="1" x14ac:dyDescent="0.3">
      <c r="A20" s="28">
        <v>3</v>
      </c>
      <c r="B20" s="29" t="s">
        <v>161</v>
      </c>
      <c r="C20" s="30" t="s">
        <v>44</v>
      </c>
      <c r="D20" s="31" t="s">
        <v>155</v>
      </c>
      <c r="E20" s="14"/>
      <c r="F20" s="5"/>
      <c r="G20" s="6">
        <f t="shared" si="0"/>
        <v>0</v>
      </c>
    </row>
    <row r="21" spans="1:8" ht="16.5" thickBot="1" x14ac:dyDescent="0.3">
      <c r="A21" s="28">
        <v>4</v>
      </c>
      <c r="B21" s="29" t="s">
        <v>156</v>
      </c>
      <c r="C21" s="30" t="s">
        <v>17</v>
      </c>
      <c r="D21" s="31" t="s">
        <v>155</v>
      </c>
      <c r="E21" s="14"/>
      <c r="F21" s="5"/>
      <c r="G21" s="6">
        <f t="shared" si="0"/>
        <v>0</v>
      </c>
    </row>
    <row r="22" spans="1:8" ht="16.5" thickBot="1" x14ac:dyDescent="0.3">
      <c r="A22" s="28">
        <v>5</v>
      </c>
      <c r="B22" s="29" t="s">
        <v>162</v>
      </c>
      <c r="C22" s="30" t="s">
        <v>19</v>
      </c>
      <c r="D22" s="31" t="s">
        <v>155</v>
      </c>
      <c r="E22" s="14"/>
      <c r="F22" s="5"/>
      <c r="G22" s="6">
        <f t="shared" si="0"/>
        <v>0</v>
      </c>
    </row>
    <row r="23" spans="1:8" ht="16.5" thickBot="1" x14ac:dyDescent="0.3">
      <c r="A23" s="28">
        <v>6</v>
      </c>
      <c r="B23" s="29" t="s">
        <v>163</v>
      </c>
      <c r="C23" s="31" t="s">
        <v>94</v>
      </c>
      <c r="D23" s="31" t="s">
        <v>155</v>
      </c>
      <c r="E23" s="14"/>
      <c r="F23" s="5"/>
      <c r="G23" s="6">
        <f t="shared" si="0"/>
        <v>0</v>
      </c>
    </row>
    <row r="24" spans="1:8" ht="16.5" thickBot="1" x14ac:dyDescent="0.3">
      <c r="A24" s="32">
        <v>7</v>
      </c>
      <c r="B24" s="33" t="s">
        <v>157</v>
      </c>
      <c r="C24" s="34" t="s">
        <v>95</v>
      </c>
      <c r="D24" s="35" t="s">
        <v>155</v>
      </c>
      <c r="E24" s="15"/>
      <c r="F24" s="11"/>
      <c r="G24" s="6">
        <f t="shared" si="0"/>
        <v>0</v>
      </c>
    </row>
    <row r="25" spans="1:8" ht="16.5" thickBot="1" x14ac:dyDescent="0.3">
      <c r="A25" s="28">
        <v>8</v>
      </c>
      <c r="B25" s="29" t="s">
        <v>158</v>
      </c>
      <c r="C25" s="30" t="s">
        <v>20</v>
      </c>
      <c r="D25" s="31" t="s">
        <v>155</v>
      </c>
      <c r="E25" s="14"/>
      <c r="F25" s="5"/>
      <c r="G25" s="6">
        <f t="shared" si="0"/>
        <v>0</v>
      </c>
    </row>
    <row r="26" spans="1:8" ht="29.25" customHeight="1" x14ac:dyDescent="0.25">
      <c r="A26" s="142">
        <v>9</v>
      </c>
      <c r="B26" s="150" t="s">
        <v>98</v>
      </c>
      <c r="C26" s="36" t="s">
        <v>97</v>
      </c>
      <c r="D26" s="183" t="s">
        <v>164</v>
      </c>
      <c r="E26" s="146"/>
      <c r="F26" s="148"/>
      <c r="G26" s="71">
        <f t="shared" si="0"/>
        <v>0</v>
      </c>
      <c r="H26" s="64"/>
    </row>
    <row r="27" spans="1:8" ht="157.5" customHeight="1" thickBot="1" x14ac:dyDescent="0.3">
      <c r="A27" s="143"/>
      <c r="B27" s="151"/>
      <c r="C27" s="37"/>
      <c r="D27" s="184"/>
      <c r="E27" s="147"/>
      <c r="F27" s="149"/>
      <c r="G27" s="72"/>
      <c r="H27" s="64"/>
    </row>
    <row r="28" spans="1:8" ht="27.75" customHeight="1" x14ac:dyDescent="0.25">
      <c r="A28" s="142">
        <v>10</v>
      </c>
      <c r="B28" s="144" t="s">
        <v>99</v>
      </c>
      <c r="C28" s="38" t="s">
        <v>96</v>
      </c>
      <c r="D28" s="183" t="s">
        <v>164</v>
      </c>
      <c r="E28" s="146"/>
      <c r="F28" s="148"/>
      <c r="G28" s="71">
        <f>D28*F28*2</f>
        <v>0</v>
      </c>
      <c r="H28" s="64"/>
    </row>
    <row r="29" spans="1:8" ht="157.5" customHeight="1" thickBot="1" x14ac:dyDescent="0.3">
      <c r="A29" s="143"/>
      <c r="B29" s="145"/>
      <c r="C29" s="37"/>
      <c r="D29" s="184"/>
      <c r="E29" s="147"/>
      <c r="F29" s="149"/>
      <c r="G29" s="72"/>
      <c r="H29" s="64"/>
    </row>
    <row r="30" spans="1:8" ht="58.5" customHeight="1" x14ac:dyDescent="0.25">
      <c r="A30" s="125">
        <v>11</v>
      </c>
      <c r="B30" s="127" t="s">
        <v>102</v>
      </c>
      <c r="C30" s="39" t="s">
        <v>64</v>
      </c>
      <c r="D30" s="111" t="s">
        <v>164</v>
      </c>
      <c r="E30" s="129"/>
      <c r="F30" s="97"/>
      <c r="G30" s="84">
        <f>D30*F30*2</f>
        <v>0</v>
      </c>
      <c r="H30" s="196"/>
    </row>
    <row r="31" spans="1:8" ht="42.75" customHeight="1" x14ac:dyDescent="0.25">
      <c r="A31" s="125"/>
      <c r="B31" s="127"/>
      <c r="C31" s="39" t="s">
        <v>63</v>
      </c>
      <c r="D31" s="113"/>
      <c r="E31" s="129"/>
      <c r="F31" s="97"/>
      <c r="G31" s="84"/>
      <c r="H31" s="196"/>
    </row>
    <row r="32" spans="1:8" ht="175.5" customHeight="1" thickBot="1" x14ac:dyDescent="0.3">
      <c r="A32" s="126"/>
      <c r="B32" s="66"/>
      <c r="C32" s="37"/>
      <c r="D32" s="112"/>
      <c r="E32" s="130"/>
      <c r="F32" s="70"/>
      <c r="G32" s="72"/>
      <c r="H32" s="196"/>
    </row>
    <row r="33" spans="1:8" ht="55.5" customHeight="1" x14ac:dyDescent="0.25">
      <c r="A33" s="124">
        <v>12</v>
      </c>
      <c r="B33" s="152" t="s">
        <v>103</v>
      </c>
      <c r="C33" s="40" t="s">
        <v>64</v>
      </c>
      <c r="D33" s="111" t="s">
        <v>164</v>
      </c>
      <c r="E33" s="128"/>
      <c r="F33" s="117"/>
      <c r="G33" s="120">
        <f>DF33*F33*2</f>
        <v>0</v>
      </c>
      <c r="H33" s="196"/>
    </row>
    <row r="34" spans="1:8" ht="28.5" customHeight="1" x14ac:dyDescent="0.25">
      <c r="A34" s="125"/>
      <c r="B34" s="153"/>
      <c r="C34" s="41" t="s">
        <v>63</v>
      </c>
      <c r="D34" s="113"/>
      <c r="E34" s="129"/>
      <c r="F34" s="118"/>
      <c r="G34" s="121"/>
      <c r="H34" s="196"/>
    </row>
    <row r="35" spans="1:8" ht="169.5" customHeight="1" thickBot="1" x14ac:dyDescent="0.3">
      <c r="A35" s="126"/>
      <c r="B35" s="131"/>
      <c r="C35" s="42"/>
      <c r="D35" s="112"/>
      <c r="E35" s="130"/>
      <c r="F35" s="119"/>
      <c r="G35" s="122"/>
      <c r="H35" s="196"/>
    </row>
    <row r="36" spans="1:8" ht="36.75" customHeight="1" x14ac:dyDescent="0.25">
      <c r="A36" s="124">
        <v>13</v>
      </c>
      <c r="B36" s="127" t="s">
        <v>102</v>
      </c>
      <c r="C36" s="39" t="s">
        <v>104</v>
      </c>
      <c r="D36" s="111" t="s">
        <v>155</v>
      </c>
      <c r="E36" s="128"/>
      <c r="F36" s="117"/>
      <c r="G36" s="120">
        <f>D36*F36*2</f>
        <v>0</v>
      </c>
      <c r="H36" s="196"/>
    </row>
    <row r="37" spans="1:8" ht="39" customHeight="1" x14ac:dyDescent="0.25">
      <c r="A37" s="125"/>
      <c r="B37" s="127"/>
      <c r="C37" s="39" t="s">
        <v>63</v>
      </c>
      <c r="D37" s="113"/>
      <c r="E37" s="129"/>
      <c r="F37" s="118"/>
      <c r="G37" s="121"/>
      <c r="H37" s="196"/>
    </row>
    <row r="38" spans="1:8" ht="169.5" customHeight="1" thickBot="1" x14ac:dyDescent="0.3">
      <c r="A38" s="126"/>
      <c r="B38" s="66"/>
      <c r="C38" s="43"/>
      <c r="D38" s="112"/>
      <c r="E38" s="130"/>
      <c r="F38" s="119"/>
      <c r="G38" s="122"/>
      <c r="H38" s="196"/>
    </row>
    <row r="39" spans="1:8" ht="41.25" customHeight="1" x14ac:dyDescent="0.25">
      <c r="A39" s="124">
        <v>14</v>
      </c>
      <c r="B39" s="152" t="s">
        <v>103</v>
      </c>
      <c r="C39" s="40" t="s">
        <v>104</v>
      </c>
      <c r="D39" s="111" t="s">
        <v>155</v>
      </c>
      <c r="E39" s="128"/>
      <c r="F39" s="117"/>
      <c r="G39" s="120">
        <f>D39*F39*2</f>
        <v>0</v>
      </c>
      <c r="H39" s="196"/>
    </row>
    <row r="40" spans="1:8" ht="43.5" customHeight="1" x14ac:dyDescent="0.25">
      <c r="A40" s="125"/>
      <c r="B40" s="153"/>
      <c r="C40" s="41" t="s">
        <v>63</v>
      </c>
      <c r="D40" s="113"/>
      <c r="E40" s="129"/>
      <c r="F40" s="118"/>
      <c r="G40" s="121"/>
      <c r="H40" s="196"/>
    </row>
    <row r="41" spans="1:8" ht="169.5" customHeight="1" thickBot="1" x14ac:dyDescent="0.3">
      <c r="A41" s="126"/>
      <c r="B41" s="131"/>
      <c r="C41" s="43"/>
      <c r="D41" s="112"/>
      <c r="E41" s="130"/>
      <c r="F41" s="119"/>
      <c r="G41" s="122"/>
      <c r="H41" s="196"/>
    </row>
    <row r="42" spans="1:8" ht="36" customHeight="1" x14ac:dyDescent="0.25">
      <c r="A42" s="124">
        <v>15</v>
      </c>
      <c r="B42" s="150" t="s">
        <v>100</v>
      </c>
      <c r="C42" s="44" t="s">
        <v>65</v>
      </c>
      <c r="D42" s="111" t="s">
        <v>164</v>
      </c>
      <c r="E42" s="128"/>
      <c r="F42" s="117"/>
      <c r="G42" s="120">
        <f>D42*F42*2</f>
        <v>0</v>
      </c>
      <c r="H42" s="64"/>
    </row>
    <row r="43" spans="1:8" ht="169.5" customHeight="1" thickBot="1" x14ac:dyDescent="0.3">
      <c r="A43" s="126"/>
      <c r="B43" s="151"/>
      <c r="C43" s="43"/>
      <c r="D43" s="112"/>
      <c r="E43" s="130"/>
      <c r="F43" s="119"/>
      <c r="G43" s="122"/>
      <c r="H43" s="64"/>
    </row>
    <row r="44" spans="1:8" ht="37.5" customHeight="1" x14ac:dyDescent="0.25">
      <c r="A44" s="124">
        <v>16</v>
      </c>
      <c r="B44" s="144" t="s">
        <v>101</v>
      </c>
      <c r="C44" s="45" t="s">
        <v>65</v>
      </c>
      <c r="D44" s="111" t="s">
        <v>164</v>
      </c>
      <c r="E44" s="128"/>
      <c r="F44" s="117"/>
      <c r="G44" s="120">
        <f>D44*F44*2</f>
        <v>0</v>
      </c>
      <c r="H44" s="64"/>
    </row>
    <row r="45" spans="1:8" ht="169.5" customHeight="1" thickBot="1" x14ac:dyDescent="0.3">
      <c r="A45" s="126"/>
      <c r="B45" s="145"/>
      <c r="C45" s="43"/>
      <c r="D45" s="112"/>
      <c r="E45" s="130"/>
      <c r="F45" s="119"/>
      <c r="G45" s="122"/>
      <c r="H45" s="64"/>
    </row>
    <row r="46" spans="1:8" ht="36" customHeight="1" x14ac:dyDescent="0.25">
      <c r="A46" s="124">
        <v>17</v>
      </c>
      <c r="B46" s="65" t="s">
        <v>105</v>
      </c>
      <c r="C46" s="44" t="s">
        <v>65</v>
      </c>
      <c r="D46" s="111" t="s">
        <v>164</v>
      </c>
      <c r="E46" s="128"/>
      <c r="F46" s="117"/>
      <c r="G46" s="120">
        <f>D46*F46*2</f>
        <v>0</v>
      </c>
      <c r="H46" s="64"/>
    </row>
    <row r="47" spans="1:8" ht="34.5" customHeight="1" x14ac:dyDescent="0.25">
      <c r="A47" s="125"/>
      <c r="B47" s="127"/>
      <c r="C47" s="39" t="s">
        <v>68</v>
      </c>
      <c r="D47" s="113"/>
      <c r="E47" s="129"/>
      <c r="F47" s="118"/>
      <c r="G47" s="121"/>
      <c r="H47" s="64"/>
    </row>
    <row r="48" spans="1:8" ht="156" customHeight="1" thickBot="1" x14ac:dyDescent="0.3">
      <c r="A48" s="126"/>
      <c r="B48" s="66"/>
      <c r="C48" s="42"/>
      <c r="D48" s="112"/>
      <c r="E48" s="130"/>
      <c r="F48" s="119"/>
      <c r="G48" s="122"/>
      <c r="H48" s="64"/>
    </row>
    <row r="49" spans="1:8" ht="33.75" customHeight="1" x14ac:dyDescent="0.25">
      <c r="A49" s="124">
        <v>18</v>
      </c>
      <c r="B49" s="65" t="s">
        <v>106</v>
      </c>
      <c r="C49" s="44" t="s">
        <v>66</v>
      </c>
      <c r="D49" s="111" t="s">
        <v>164</v>
      </c>
      <c r="E49" s="128"/>
      <c r="F49" s="117"/>
      <c r="G49" s="120">
        <f>D49*F49*2</f>
        <v>0</v>
      </c>
      <c r="H49" s="64"/>
    </row>
    <row r="50" spans="1:8" ht="33" customHeight="1" x14ac:dyDescent="0.25">
      <c r="A50" s="125"/>
      <c r="B50" s="127"/>
      <c r="C50" s="39" t="s">
        <v>68</v>
      </c>
      <c r="D50" s="113"/>
      <c r="E50" s="129"/>
      <c r="F50" s="118"/>
      <c r="G50" s="121"/>
      <c r="H50" s="64"/>
    </row>
    <row r="51" spans="1:8" ht="154.5" customHeight="1" thickBot="1" x14ac:dyDescent="0.3">
      <c r="A51" s="126"/>
      <c r="B51" s="66"/>
      <c r="C51" s="37"/>
      <c r="D51" s="112"/>
      <c r="E51" s="130"/>
      <c r="F51" s="119"/>
      <c r="G51" s="122"/>
      <c r="H51" s="64"/>
    </row>
    <row r="52" spans="1:8" ht="25.5" x14ac:dyDescent="0.25">
      <c r="A52" s="124">
        <v>19</v>
      </c>
      <c r="B52" s="65" t="s">
        <v>105</v>
      </c>
      <c r="C52" s="44" t="s">
        <v>175</v>
      </c>
      <c r="D52" s="111" t="s">
        <v>155</v>
      </c>
      <c r="E52" s="128"/>
      <c r="F52" s="117"/>
      <c r="G52" s="120">
        <f>D52*F52*2</f>
        <v>0</v>
      </c>
      <c r="H52" s="196"/>
    </row>
    <row r="53" spans="1:8" x14ac:dyDescent="0.25">
      <c r="A53" s="125"/>
      <c r="B53" s="127"/>
      <c r="C53" s="39" t="s">
        <v>68</v>
      </c>
      <c r="D53" s="113"/>
      <c r="E53" s="129"/>
      <c r="F53" s="118"/>
      <c r="G53" s="121"/>
      <c r="H53" s="196"/>
    </row>
    <row r="54" spans="1:8" ht="153.75" customHeight="1" thickBot="1" x14ac:dyDescent="0.3">
      <c r="A54" s="126"/>
      <c r="B54" s="66"/>
      <c r="C54" s="43"/>
      <c r="D54" s="112"/>
      <c r="E54" s="130"/>
      <c r="F54" s="119"/>
      <c r="G54" s="122"/>
      <c r="H54" s="196"/>
    </row>
    <row r="55" spans="1:8" ht="25.5" x14ac:dyDescent="0.25">
      <c r="A55" s="124">
        <v>20</v>
      </c>
      <c r="B55" s="65" t="s">
        <v>106</v>
      </c>
      <c r="C55" s="45" t="s">
        <v>176</v>
      </c>
      <c r="D55" s="111" t="s">
        <v>155</v>
      </c>
      <c r="E55" s="128"/>
      <c r="F55" s="117"/>
      <c r="G55" s="120">
        <f>D55*F55*2</f>
        <v>0</v>
      </c>
      <c r="H55" s="196"/>
    </row>
    <row r="56" spans="1:8" x14ac:dyDescent="0.25">
      <c r="A56" s="125"/>
      <c r="B56" s="127"/>
      <c r="C56" s="46" t="s">
        <v>68</v>
      </c>
      <c r="D56" s="113"/>
      <c r="E56" s="129"/>
      <c r="F56" s="118"/>
      <c r="G56" s="121"/>
      <c r="H56" s="196"/>
    </row>
    <row r="57" spans="1:8" ht="166.5" customHeight="1" thickBot="1" x14ac:dyDescent="0.3">
      <c r="A57" s="126"/>
      <c r="B57" s="66"/>
      <c r="C57" s="43"/>
      <c r="D57" s="112"/>
      <c r="E57" s="130"/>
      <c r="F57" s="119"/>
      <c r="G57" s="122"/>
      <c r="H57" s="196"/>
    </row>
    <row r="58" spans="1:8" ht="33" customHeight="1" x14ac:dyDescent="0.25">
      <c r="A58" s="124">
        <v>21</v>
      </c>
      <c r="B58" s="65" t="s">
        <v>107</v>
      </c>
      <c r="C58" s="44" t="s">
        <v>87</v>
      </c>
      <c r="D58" s="111" t="s">
        <v>155</v>
      </c>
      <c r="E58" s="128"/>
      <c r="F58" s="117"/>
      <c r="G58" s="120">
        <f>D58*F58*2</f>
        <v>0</v>
      </c>
      <c r="H58" s="64"/>
    </row>
    <row r="59" spans="1:8" ht="24" customHeight="1" x14ac:dyDescent="0.25">
      <c r="A59" s="125"/>
      <c r="B59" s="127"/>
      <c r="C59" s="39" t="s">
        <v>68</v>
      </c>
      <c r="D59" s="113"/>
      <c r="E59" s="129"/>
      <c r="F59" s="118"/>
      <c r="G59" s="121"/>
      <c r="H59" s="64"/>
    </row>
    <row r="60" spans="1:8" ht="139.5" customHeight="1" thickBot="1" x14ac:dyDescent="0.3">
      <c r="A60" s="126"/>
      <c r="B60" s="131"/>
      <c r="C60" s="42"/>
      <c r="D60" s="112"/>
      <c r="E60" s="130"/>
      <c r="F60" s="119"/>
      <c r="G60" s="122"/>
      <c r="H60" s="64"/>
    </row>
    <row r="61" spans="1:8" ht="33" customHeight="1" x14ac:dyDescent="0.25">
      <c r="A61" s="124">
        <v>22</v>
      </c>
      <c r="B61" s="65" t="s">
        <v>108</v>
      </c>
      <c r="C61" s="44" t="s">
        <v>88</v>
      </c>
      <c r="D61" s="111" t="s">
        <v>155</v>
      </c>
      <c r="E61" s="128"/>
      <c r="F61" s="117"/>
      <c r="G61" s="120">
        <f>D61*F61*2</f>
        <v>0</v>
      </c>
      <c r="H61" s="64"/>
    </row>
    <row r="62" spans="1:8" ht="27" customHeight="1" x14ac:dyDescent="0.25">
      <c r="A62" s="125"/>
      <c r="B62" s="127"/>
      <c r="C62" s="39" t="s">
        <v>68</v>
      </c>
      <c r="D62" s="113"/>
      <c r="E62" s="129"/>
      <c r="F62" s="118"/>
      <c r="G62" s="121"/>
      <c r="H62" s="64"/>
    </row>
    <row r="63" spans="1:8" ht="142.5" customHeight="1" thickBot="1" x14ac:dyDescent="0.3">
      <c r="A63" s="126"/>
      <c r="B63" s="66"/>
      <c r="C63" s="42"/>
      <c r="D63" s="112"/>
      <c r="E63" s="130"/>
      <c r="F63" s="119"/>
      <c r="G63" s="122"/>
      <c r="H63" s="64"/>
    </row>
    <row r="64" spans="1:8" ht="32.25" thickBot="1" x14ac:dyDescent="0.3">
      <c r="A64" s="47">
        <v>23</v>
      </c>
      <c r="B64" s="48" t="s">
        <v>109</v>
      </c>
      <c r="C64" s="49" t="s">
        <v>21</v>
      </c>
      <c r="D64" s="50" t="s">
        <v>155</v>
      </c>
      <c r="E64" s="16"/>
      <c r="F64" s="7"/>
      <c r="G64" s="6">
        <f>D64*F64*2</f>
        <v>0</v>
      </c>
      <c r="H64" s="9"/>
    </row>
    <row r="65" spans="1:8" ht="32.25" thickBot="1" x14ac:dyDescent="0.3">
      <c r="A65" s="47">
        <v>24</v>
      </c>
      <c r="B65" s="48" t="s">
        <v>110</v>
      </c>
      <c r="C65" s="49" t="s">
        <v>19</v>
      </c>
      <c r="D65" s="50" t="s">
        <v>155</v>
      </c>
      <c r="E65" s="16"/>
      <c r="F65" s="7"/>
      <c r="G65" s="6">
        <f>D65*F65*2</f>
        <v>0</v>
      </c>
      <c r="H65" s="9"/>
    </row>
    <row r="66" spans="1:8" ht="33" customHeight="1" x14ac:dyDescent="0.25">
      <c r="A66" s="124">
        <v>25</v>
      </c>
      <c r="B66" s="65" t="s">
        <v>111</v>
      </c>
      <c r="C66" s="40" t="s">
        <v>67</v>
      </c>
      <c r="D66" s="111" t="s">
        <v>164</v>
      </c>
      <c r="E66" s="67"/>
      <c r="F66" s="69"/>
      <c r="G66" s="71">
        <f>D66*F66*2</f>
        <v>0</v>
      </c>
      <c r="H66" s="64"/>
    </row>
    <row r="67" spans="1:8" ht="26.25" customHeight="1" x14ac:dyDescent="0.25">
      <c r="A67" s="125"/>
      <c r="B67" s="127"/>
      <c r="C67" s="39" t="s">
        <v>70</v>
      </c>
      <c r="D67" s="113"/>
      <c r="E67" s="83"/>
      <c r="F67" s="97"/>
      <c r="G67" s="84"/>
      <c r="H67" s="64"/>
    </row>
    <row r="68" spans="1:8" ht="135" customHeight="1" thickBot="1" x14ac:dyDescent="0.3">
      <c r="A68" s="126"/>
      <c r="B68" s="66"/>
      <c r="C68" s="37"/>
      <c r="D68" s="112"/>
      <c r="E68" s="68"/>
      <c r="F68" s="70"/>
      <c r="G68" s="72"/>
      <c r="H68" s="64"/>
    </row>
    <row r="69" spans="1:8" ht="35.25" customHeight="1" x14ac:dyDescent="0.25">
      <c r="A69" s="124">
        <v>26</v>
      </c>
      <c r="B69" s="65" t="s">
        <v>112</v>
      </c>
      <c r="C69" s="51" t="s">
        <v>45</v>
      </c>
      <c r="D69" s="111" t="s">
        <v>164</v>
      </c>
      <c r="E69" s="67"/>
      <c r="F69" s="69"/>
      <c r="G69" s="71">
        <f>D69*F69*2</f>
        <v>0</v>
      </c>
      <c r="H69" s="64"/>
    </row>
    <row r="70" spans="1:8" ht="27.75" customHeight="1" x14ac:dyDescent="0.25">
      <c r="A70" s="125"/>
      <c r="B70" s="127"/>
      <c r="C70" s="46" t="s">
        <v>70</v>
      </c>
      <c r="D70" s="113"/>
      <c r="E70" s="83"/>
      <c r="F70" s="97"/>
      <c r="G70" s="84"/>
      <c r="H70" s="64"/>
    </row>
    <row r="71" spans="1:8" ht="136.5" customHeight="1" thickBot="1" x14ac:dyDescent="0.3">
      <c r="A71" s="126"/>
      <c r="B71" s="66"/>
      <c r="C71" s="37"/>
      <c r="D71" s="112"/>
      <c r="E71" s="68"/>
      <c r="F71" s="70"/>
      <c r="G71" s="72"/>
      <c r="H71" s="64"/>
    </row>
    <row r="72" spans="1:8" ht="35.25" customHeight="1" x14ac:dyDescent="0.25">
      <c r="A72" s="124">
        <v>27</v>
      </c>
      <c r="B72" s="65" t="s">
        <v>113</v>
      </c>
      <c r="C72" s="40" t="s">
        <v>22</v>
      </c>
      <c r="D72" s="111" t="s">
        <v>155</v>
      </c>
      <c r="E72" s="67"/>
      <c r="F72" s="69"/>
      <c r="G72" s="71">
        <f>D72*F72*2</f>
        <v>0</v>
      </c>
      <c r="H72" s="64"/>
    </row>
    <row r="73" spans="1:8" x14ac:dyDescent="0.25">
      <c r="A73" s="125"/>
      <c r="B73" s="127"/>
      <c r="C73" s="113" t="s">
        <v>70</v>
      </c>
      <c r="D73" s="113"/>
      <c r="E73" s="83"/>
      <c r="F73" s="97"/>
      <c r="G73" s="84"/>
      <c r="H73" s="64"/>
    </row>
    <row r="74" spans="1:8" ht="16.5" thickBot="1" x14ac:dyDescent="0.3">
      <c r="A74" s="126"/>
      <c r="B74" s="66"/>
      <c r="C74" s="112"/>
      <c r="D74" s="112"/>
      <c r="E74" s="68"/>
      <c r="F74" s="70"/>
      <c r="G74" s="72"/>
      <c r="H74" s="64"/>
    </row>
    <row r="75" spans="1:8" ht="30.75" customHeight="1" x14ac:dyDescent="0.25">
      <c r="A75" s="124">
        <v>28</v>
      </c>
      <c r="B75" s="65" t="s">
        <v>114</v>
      </c>
      <c r="C75" s="40" t="s">
        <v>23</v>
      </c>
      <c r="D75" s="111" t="s">
        <v>155</v>
      </c>
      <c r="E75" s="67"/>
      <c r="F75" s="69"/>
      <c r="G75" s="71">
        <f>D75*F75*2</f>
        <v>0</v>
      </c>
      <c r="H75" s="64"/>
    </row>
    <row r="76" spans="1:8" x14ac:dyDescent="0.25">
      <c r="A76" s="125"/>
      <c r="B76" s="127"/>
      <c r="C76" s="113" t="s">
        <v>70</v>
      </c>
      <c r="D76" s="113"/>
      <c r="E76" s="83"/>
      <c r="F76" s="97"/>
      <c r="G76" s="84"/>
      <c r="H76" s="64"/>
    </row>
    <row r="77" spans="1:8" ht="16.5" thickBot="1" x14ac:dyDescent="0.3">
      <c r="A77" s="126"/>
      <c r="B77" s="66"/>
      <c r="C77" s="112"/>
      <c r="D77" s="112"/>
      <c r="E77" s="68"/>
      <c r="F77" s="70"/>
      <c r="G77" s="72"/>
      <c r="H77" s="64"/>
    </row>
    <row r="78" spans="1:8" ht="21.75" customHeight="1" x14ac:dyDescent="0.25">
      <c r="A78" s="124">
        <v>29</v>
      </c>
      <c r="B78" s="65" t="s">
        <v>115</v>
      </c>
      <c r="C78" s="40" t="s">
        <v>92</v>
      </c>
      <c r="D78" s="111" t="s">
        <v>155</v>
      </c>
      <c r="E78" s="67"/>
      <c r="F78" s="69"/>
      <c r="G78" s="71">
        <f>D78*F78*2</f>
        <v>0</v>
      </c>
      <c r="H78" s="64"/>
    </row>
    <row r="79" spans="1:8" ht="38.25" customHeight="1" thickBot="1" x14ac:dyDescent="0.3">
      <c r="A79" s="126"/>
      <c r="B79" s="66"/>
      <c r="C79" s="41" t="s">
        <v>93</v>
      </c>
      <c r="D79" s="112"/>
      <c r="E79" s="68"/>
      <c r="F79" s="70"/>
      <c r="G79" s="72"/>
      <c r="H79" s="64"/>
    </row>
    <row r="80" spans="1:8" ht="32.25" customHeight="1" x14ac:dyDescent="0.25">
      <c r="A80" s="73">
        <v>30</v>
      </c>
      <c r="B80" s="106" t="s">
        <v>122</v>
      </c>
      <c r="C80" s="40" t="s">
        <v>24</v>
      </c>
      <c r="D80" s="111" t="s">
        <v>165</v>
      </c>
      <c r="E80" s="67"/>
      <c r="F80" s="69"/>
      <c r="G80" s="71">
        <f>D80*F80*2</f>
        <v>0</v>
      </c>
      <c r="H80" s="64"/>
    </row>
    <row r="81" spans="1:8" ht="24.75" customHeight="1" thickBot="1" x14ac:dyDescent="0.3">
      <c r="A81" s="74"/>
      <c r="B81" s="76"/>
      <c r="C81" s="52" t="s">
        <v>7</v>
      </c>
      <c r="D81" s="112"/>
      <c r="E81" s="68"/>
      <c r="F81" s="70"/>
      <c r="G81" s="72"/>
      <c r="H81" s="64"/>
    </row>
    <row r="82" spans="1:8" ht="75" customHeight="1" thickBot="1" x14ac:dyDescent="0.3">
      <c r="A82" s="53">
        <v>31</v>
      </c>
      <c r="B82" s="54" t="s">
        <v>123</v>
      </c>
      <c r="C82" s="49" t="s">
        <v>27</v>
      </c>
      <c r="D82" s="49" t="s">
        <v>155</v>
      </c>
      <c r="E82" s="17"/>
      <c r="F82" s="7"/>
      <c r="G82" s="8">
        <f t="shared" ref="G82:G87" si="1">D82*F82*2</f>
        <v>0</v>
      </c>
      <c r="H82" s="10"/>
    </row>
    <row r="83" spans="1:8" ht="70.5" customHeight="1" thickBot="1" x14ac:dyDescent="0.3">
      <c r="A83" s="53">
        <v>32</v>
      </c>
      <c r="B83" s="54" t="s">
        <v>124</v>
      </c>
      <c r="C83" s="49" t="s">
        <v>26</v>
      </c>
      <c r="D83" s="49" t="s">
        <v>155</v>
      </c>
      <c r="E83" s="18"/>
      <c r="F83" s="7"/>
      <c r="G83" s="8">
        <f t="shared" si="1"/>
        <v>0</v>
      </c>
      <c r="H83" s="10"/>
    </row>
    <row r="84" spans="1:8" ht="64.5" customHeight="1" thickBot="1" x14ac:dyDescent="0.3">
      <c r="A84" s="53">
        <v>33</v>
      </c>
      <c r="B84" s="54" t="s">
        <v>125</v>
      </c>
      <c r="C84" s="49" t="s">
        <v>25</v>
      </c>
      <c r="D84" s="49" t="s">
        <v>155</v>
      </c>
      <c r="E84" s="18"/>
      <c r="F84" s="7"/>
      <c r="G84" s="8">
        <f t="shared" si="1"/>
        <v>0</v>
      </c>
      <c r="H84" s="10"/>
    </row>
    <row r="85" spans="1:8" ht="64.5" customHeight="1" thickBot="1" x14ac:dyDescent="0.3">
      <c r="A85" s="53">
        <v>34</v>
      </c>
      <c r="B85" s="54" t="s">
        <v>126</v>
      </c>
      <c r="C85" s="49" t="s">
        <v>28</v>
      </c>
      <c r="D85" s="49" t="s">
        <v>166</v>
      </c>
      <c r="E85" s="18"/>
      <c r="F85" s="7"/>
      <c r="G85" s="8">
        <f t="shared" si="1"/>
        <v>0</v>
      </c>
      <c r="H85" s="10"/>
    </row>
    <row r="86" spans="1:8" ht="68.25" customHeight="1" thickBot="1" x14ac:dyDescent="0.3">
      <c r="A86" s="53">
        <v>35</v>
      </c>
      <c r="B86" s="54" t="s">
        <v>126</v>
      </c>
      <c r="C86" s="49" t="s">
        <v>29</v>
      </c>
      <c r="D86" s="49" t="s">
        <v>166</v>
      </c>
      <c r="E86" s="18"/>
      <c r="F86" s="7"/>
      <c r="G86" s="8">
        <f t="shared" si="1"/>
        <v>0</v>
      </c>
      <c r="H86" s="10"/>
    </row>
    <row r="87" spans="1:8" ht="24.75" customHeight="1" x14ac:dyDescent="0.25">
      <c r="A87" s="81">
        <v>36</v>
      </c>
      <c r="B87" s="82" t="s">
        <v>119</v>
      </c>
      <c r="C87" s="46" t="s">
        <v>8</v>
      </c>
      <c r="D87" s="111" t="s">
        <v>174</v>
      </c>
      <c r="E87" s="83"/>
      <c r="F87" s="97"/>
      <c r="G87" s="84">
        <f t="shared" si="1"/>
        <v>0</v>
      </c>
      <c r="H87" s="64"/>
    </row>
    <row r="88" spans="1:8" ht="23.25" customHeight="1" x14ac:dyDescent="0.25">
      <c r="A88" s="81"/>
      <c r="B88" s="82"/>
      <c r="C88" s="46" t="s">
        <v>30</v>
      </c>
      <c r="D88" s="113"/>
      <c r="E88" s="83"/>
      <c r="F88" s="97"/>
      <c r="G88" s="84"/>
      <c r="H88" s="64"/>
    </row>
    <row r="89" spans="1:8" ht="87.75" customHeight="1" x14ac:dyDescent="0.25">
      <c r="A89" s="81"/>
      <c r="B89" s="82"/>
      <c r="C89" s="46" t="s">
        <v>59</v>
      </c>
      <c r="D89" s="113"/>
      <c r="E89" s="83"/>
      <c r="F89" s="97"/>
      <c r="G89" s="84"/>
      <c r="H89" s="64"/>
    </row>
    <row r="90" spans="1:8" ht="29.25" customHeight="1" x14ac:dyDescent="0.25">
      <c r="A90" s="81"/>
      <c r="B90" s="82"/>
      <c r="C90" s="55" t="s">
        <v>11</v>
      </c>
      <c r="D90" s="113"/>
      <c r="E90" s="83"/>
      <c r="F90" s="97"/>
      <c r="G90" s="84"/>
      <c r="H90" s="64"/>
    </row>
    <row r="91" spans="1:8" ht="55.5" customHeight="1" x14ac:dyDescent="0.25">
      <c r="A91" s="81"/>
      <c r="B91" s="82"/>
      <c r="C91" s="55" t="s">
        <v>61</v>
      </c>
      <c r="D91" s="113"/>
      <c r="E91" s="83"/>
      <c r="F91" s="97"/>
      <c r="G91" s="84"/>
      <c r="H91" s="64"/>
    </row>
    <row r="92" spans="1:8" ht="55.5" customHeight="1" thickBot="1" x14ac:dyDescent="0.3">
      <c r="A92" s="74"/>
      <c r="B92" s="76"/>
      <c r="C92" s="56" t="s">
        <v>60</v>
      </c>
      <c r="D92" s="112"/>
      <c r="E92" s="68"/>
      <c r="F92" s="70"/>
      <c r="G92" s="72"/>
      <c r="H92" s="64"/>
    </row>
    <row r="93" spans="1:8" ht="45.75" customHeight="1" x14ac:dyDescent="0.25">
      <c r="A93" s="197">
        <v>37</v>
      </c>
      <c r="B93" s="200" t="s">
        <v>118</v>
      </c>
      <c r="C93" s="45" t="s">
        <v>116</v>
      </c>
      <c r="D93" s="111" t="s">
        <v>165</v>
      </c>
      <c r="E93" s="67"/>
      <c r="F93" s="69"/>
      <c r="G93" s="71">
        <f>D93*F93*2</f>
        <v>0</v>
      </c>
      <c r="H93" s="64"/>
    </row>
    <row r="94" spans="1:8" ht="30.75" customHeight="1" x14ac:dyDescent="0.25">
      <c r="A94" s="198"/>
      <c r="B94" s="201"/>
      <c r="C94" s="46" t="s">
        <v>117</v>
      </c>
      <c r="D94" s="113"/>
      <c r="E94" s="83"/>
      <c r="F94" s="97"/>
      <c r="G94" s="84"/>
      <c r="H94" s="64"/>
    </row>
    <row r="95" spans="1:8" ht="69.75" customHeight="1" x14ac:dyDescent="0.25">
      <c r="A95" s="198"/>
      <c r="B95" s="201"/>
      <c r="C95" s="46" t="s">
        <v>59</v>
      </c>
      <c r="D95" s="113"/>
      <c r="E95" s="83"/>
      <c r="F95" s="97"/>
      <c r="G95" s="84"/>
      <c r="H95" s="64"/>
    </row>
    <row r="96" spans="1:8" ht="41.25" customHeight="1" x14ac:dyDescent="0.25">
      <c r="A96" s="198"/>
      <c r="B96" s="201"/>
      <c r="C96" s="57" t="s">
        <v>11</v>
      </c>
      <c r="D96" s="113"/>
      <c r="E96" s="83"/>
      <c r="F96" s="97"/>
      <c r="G96" s="84"/>
      <c r="H96" s="64"/>
    </row>
    <row r="97" spans="1:8" ht="55.5" customHeight="1" x14ac:dyDescent="0.25">
      <c r="A97" s="198"/>
      <c r="B97" s="201"/>
      <c r="C97" s="57" t="s">
        <v>61</v>
      </c>
      <c r="D97" s="113"/>
      <c r="E97" s="83"/>
      <c r="F97" s="97"/>
      <c r="G97" s="84"/>
      <c r="H97" s="64"/>
    </row>
    <row r="98" spans="1:8" ht="55.5" customHeight="1" thickBot="1" x14ac:dyDescent="0.3">
      <c r="A98" s="199"/>
      <c r="B98" s="202"/>
      <c r="C98" s="58" t="s">
        <v>60</v>
      </c>
      <c r="D98" s="112"/>
      <c r="E98" s="68"/>
      <c r="F98" s="70"/>
      <c r="G98" s="72"/>
      <c r="H98" s="64"/>
    </row>
    <row r="99" spans="1:8" ht="38.25" x14ac:dyDescent="0.25">
      <c r="A99" s="85">
        <v>38</v>
      </c>
      <c r="B99" s="88" t="s">
        <v>120</v>
      </c>
      <c r="C99" s="45" t="s">
        <v>121</v>
      </c>
      <c r="D99" s="111" t="s">
        <v>168</v>
      </c>
      <c r="E99" s="91"/>
      <c r="F99" s="94"/>
      <c r="G99" s="71">
        <f>D99*F99*2</f>
        <v>0</v>
      </c>
      <c r="H99" s="64"/>
    </row>
    <row r="100" spans="1:8" ht="27.75" customHeight="1" x14ac:dyDescent="0.25">
      <c r="A100" s="86"/>
      <c r="B100" s="89"/>
      <c r="C100" s="46" t="s">
        <v>86</v>
      </c>
      <c r="D100" s="113"/>
      <c r="E100" s="92"/>
      <c r="F100" s="95"/>
      <c r="G100" s="84"/>
      <c r="H100" s="64"/>
    </row>
    <row r="101" spans="1:8" ht="76.5" customHeight="1" x14ac:dyDescent="0.25">
      <c r="A101" s="86"/>
      <c r="B101" s="89"/>
      <c r="C101" s="46" t="s">
        <v>59</v>
      </c>
      <c r="D101" s="113"/>
      <c r="E101" s="92"/>
      <c r="F101" s="95"/>
      <c r="G101" s="84"/>
      <c r="H101" s="64"/>
    </row>
    <row r="102" spans="1:8" ht="36" customHeight="1" x14ac:dyDescent="0.25">
      <c r="A102" s="86"/>
      <c r="B102" s="89"/>
      <c r="C102" s="57" t="s">
        <v>11</v>
      </c>
      <c r="D102" s="113"/>
      <c r="E102" s="92"/>
      <c r="F102" s="95"/>
      <c r="G102" s="84"/>
      <c r="H102" s="64"/>
    </row>
    <row r="103" spans="1:8" ht="60.75" customHeight="1" x14ac:dyDescent="0.25">
      <c r="A103" s="86"/>
      <c r="B103" s="89"/>
      <c r="C103" s="57" t="s">
        <v>61</v>
      </c>
      <c r="D103" s="113"/>
      <c r="E103" s="92"/>
      <c r="F103" s="95"/>
      <c r="G103" s="84"/>
      <c r="H103" s="64"/>
    </row>
    <row r="104" spans="1:8" ht="49.5" customHeight="1" thickBot="1" x14ac:dyDescent="0.3">
      <c r="A104" s="87"/>
      <c r="B104" s="90"/>
      <c r="C104" s="58" t="s">
        <v>60</v>
      </c>
      <c r="D104" s="112"/>
      <c r="E104" s="93"/>
      <c r="F104" s="96"/>
      <c r="G104" s="72"/>
      <c r="H104" s="64"/>
    </row>
    <row r="105" spans="1:8" x14ac:dyDescent="0.25">
      <c r="A105" s="203" t="s">
        <v>71</v>
      </c>
      <c r="B105" s="204"/>
      <c r="C105" s="187" t="s">
        <v>46</v>
      </c>
      <c r="D105" s="188"/>
      <c r="E105" s="188"/>
      <c r="F105" s="188"/>
      <c r="G105" s="189"/>
    </row>
    <row r="106" spans="1:8" x14ac:dyDescent="0.25">
      <c r="A106" s="205"/>
      <c r="B106" s="206"/>
      <c r="C106" s="190" t="s">
        <v>47</v>
      </c>
      <c r="D106" s="191"/>
      <c r="E106" s="191"/>
      <c r="F106" s="191"/>
      <c r="G106" s="192"/>
    </row>
    <row r="107" spans="1:8" x14ac:dyDescent="0.25">
      <c r="A107" s="205"/>
      <c r="B107" s="206"/>
      <c r="C107" s="190" t="s">
        <v>48</v>
      </c>
      <c r="D107" s="191"/>
      <c r="E107" s="191"/>
      <c r="F107" s="191"/>
      <c r="G107" s="192"/>
    </row>
    <row r="108" spans="1:8" x14ac:dyDescent="0.25">
      <c r="A108" s="205"/>
      <c r="B108" s="206"/>
      <c r="C108" s="190" t="s">
        <v>12</v>
      </c>
      <c r="D108" s="191"/>
      <c r="E108" s="191"/>
      <c r="F108" s="191"/>
      <c r="G108" s="192"/>
    </row>
    <row r="109" spans="1:8" x14ac:dyDescent="0.25">
      <c r="A109" s="205"/>
      <c r="B109" s="206"/>
      <c r="C109" s="190" t="s">
        <v>49</v>
      </c>
      <c r="D109" s="191"/>
      <c r="E109" s="191"/>
      <c r="F109" s="191"/>
      <c r="G109" s="192"/>
    </row>
    <row r="110" spans="1:8" ht="16.5" thickBot="1" x14ac:dyDescent="0.3">
      <c r="A110" s="207"/>
      <c r="B110" s="208"/>
      <c r="C110" s="193" t="s">
        <v>50</v>
      </c>
      <c r="D110" s="194"/>
      <c r="E110" s="194"/>
      <c r="F110" s="194"/>
      <c r="G110" s="195"/>
    </row>
    <row r="111" spans="1:8" ht="25.5" customHeight="1" x14ac:dyDescent="0.25">
      <c r="A111" s="98">
        <v>39</v>
      </c>
      <c r="B111" s="114" t="s">
        <v>127</v>
      </c>
      <c r="C111" s="45" t="s">
        <v>31</v>
      </c>
      <c r="D111" s="111" t="s">
        <v>155</v>
      </c>
      <c r="E111" s="104"/>
      <c r="F111" s="69"/>
      <c r="G111" s="71">
        <f>D111*F111*2</f>
        <v>0</v>
      </c>
      <c r="H111" s="64"/>
    </row>
    <row r="112" spans="1:8" ht="25.5" customHeight="1" x14ac:dyDescent="0.25">
      <c r="A112" s="99"/>
      <c r="B112" s="107"/>
      <c r="C112" s="46" t="s">
        <v>9</v>
      </c>
      <c r="D112" s="113"/>
      <c r="E112" s="105"/>
      <c r="F112" s="97"/>
      <c r="G112" s="84"/>
      <c r="H112" s="64"/>
    </row>
    <row r="113" spans="1:8" ht="27.75" customHeight="1" x14ac:dyDescent="0.25">
      <c r="A113" s="99"/>
      <c r="B113" s="107"/>
      <c r="C113" s="46" t="s">
        <v>10</v>
      </c>
      <c r="D113" s="113"/>
      <c r="E113" s="105"/>
      <c r="F113" s="97"/>
      <c r="G113" s="84"/>
      <c r="H113" s="64"/>
    </row>
    <row r="114" spans="1:8" ht="39" thickBot="1" x14ac:dyDescent="0.3">
      <c r="A114" s="100"/>
      <c r="B114" s="108"/>
      <c r="C114" s="59" t="s">
        <v>152</v>
      </c>
      <c r="D114" s="112"/>
      <c r="E114" s="78"/>
      <c r="F114" s="70"/>
      <c r="G114" s="72"/>
      <c r="H114" s="64"/>
    </row>
    <row r="115" spans="1:8" ht="24" customHeight="1" x14ac:dyDescent="0.25">
      <c r="A115" s="98">
        <v>40</v>
      </c>
      <c r="B115" s="114" t="s">
        <v>128</v>
      </c>
      <c r="C115" s="45" t="s">
        <v>31</v>
      </c>
      <c r="D115" s="111" t="s">
        <v>155</v>
      </c>
      <c r="E115" s="104"/>
      <c r="F115" s="69"/>
      <c r="G115" s="71">
        <f>D115*F115*2</f>
        <v>0</v>
      </c>
      <c r="H115" s="64"/>
    </row>
    <row r="116" spans="1:8" ht="21" customHeight="1" thickBot="1" x14ac:dyDescent="0.3">
      <c r="A116" s="100"/>
      <c r="B116" s="108"/>
      <c r="C116" s="59" t="s">
        <v>9</v>
      </c>
      <c r="D116" s="112"/>
      <c r="E116" s="78"/>
      <c r="F116" s="70"/>
      <c r="G116" s="72"/>
      <c r="H116" s="64"/>
    </row>
    <row r="117" spans="1:8" ht="30" customHeight="1" x14ac:dyDescent="0.25">
      <c r="A117" s="98">
        <v>41</v>
      </c>
      <c r="B117" s="114" t="s">
        <v>129</v>
      </c>
      <c r="C117" s="51" t="s">
        <v>31</v>
      </c>
      <c r="D117" s="111" t="s">
        <v>155</v>
      </c>
      <c r="E117" s="104"/>
      <c r="F117" s="69"/>
      <c r="G117" s="71">
        <f>D117*F117*2</f>
        <v>0</v>
      </c>
      <c r="H117" s="64"/>
    </row>
    <row r="118" spans="1:8" ht="25.5" customHeight="1" x14ac:dyDescent="0.25">
      <c r="A118" s="99"/>
      <c r="B118" s="107"/>
      <c r="C118" s="60" t="s">
        <v>9</v>
      </c>
      <c r="D118" s="113"/>
      <c r="E118" s="105"/>
      <c r="F118" s="97"/>
      <c r="G118" s="84"/>
      <c r="H118" s="64"/>
    </row>
    <row r="119" spans="1:8" ht="66" customHeight="1" x14ac:dyDescent="0.25">
      <c r="A119" s="99"/>
      <c r="B119" s="107"/>
      <c r="C119" s="60" t="s">
        <v>79</v>
      </c>
      <c r="D119" s="113"/>
      <c r="E119" s="105"/>
      <c r="F119" s="97"/>
      <c r="G119" s="84"/>
      <c r="H119" s="64"/>
    </row>
    <row r="120" spans="1:8" ht="60" customHeight="1" thickBot="1" x14ac:dyDescent="0.3">
      <c r="A120" s="100"/>
      <c r="B120" s="108"/>
      <c r="C120" s="59" t="s">
        <v>152</v>
      </c>
      <c r="D120" s="112"/>
      <c r="E120" s="78"/>
      <c r="F120" s="70"/>
      <c r="G120" s="72"/>
      <c r="H120" s="64"/>
    </row>
    <row r="121" spans="1:8" ht="30" customHeight="1" x14ac:dyDescent="0.25">
      <c r="A121" s="98">
        <v>42</v>
      </c>
      <c r="B121" s="114" t="s">
        <v>130</v>
      </c>
      <c r="C121" s="45" t="s">
        <v>31</v>
      </c>
      <c r="D121" s="111" t="s">
        <v>155</v>
      </c>
      <c r="E121" s="69"/>
      <c r="F121" s="69"/>
      <c r="G121" s="71">
        <f>D121*F121*2</f>
        <v>0</v>
      </c>
      <c r="H121" s="64"/>
    </row>
    <row r="122" spans="1:8" ht="30" customHeight="1" x14ac:dyDescent="0.25">
      <c r="A122" s="99"/>
      <c r="B122" s="107"/>
      <c r="C122" s="46" t="s">
        <v>9</v>
      </c>
      <c r="D122" s="113"/>
      <c r="E122" s="97"/>
      <c r="F122" s="97"/>
      <c r="G122" s="84"/>
      <c r="H122" s="64"/>
    </row>
    <row r="123" spans="1:8" ht="63" customHeight="1" x14ac:dyDescent="0.25">
      <c r="A123" s="99"/>
      <c r="B123" s="107"/>
      <c r="C123" s="60" t="s">
        <v>91</v>
      </c>
      <c r="D123" s="113"/>
      <c r="E123" s="97"/>
      <c r="F123" s="97"/>
      <c r="G123" s="84"/>
      <c r="H123" s="64"/>
    </row>
    <row r="124" spans="1:8" ht="57.75" customHeight="1" thickBot="1" x14ac:dyDescent="0.3">
      <c r="A124" s="100"/>
      <c r="B124" s="108"/>
      <c r="C124" s="59" t="s">
        <v>152</v>
      </c>
      <c r="D124" s="112"/>
      <c r="E124" s="70"/>
      <c r="F124" s="70"/>
      <c r="G124" s="72"/>
      <c r="H124" s="64"/>
    </row>
    <row r="125" spans="1:8" ht="29.25" customHeight="1" x14ac:dyDescent="0.25">
      <c r="A125" s="98">
        <v>43</v>
      </c>
      <c r="B125" s="114" t="s">
        <v>131</v>
      </c>
      <c r="C125" s="45" t="s">
        <v>32</v>
      </c>
      <c r="D125" s="111" t="s">
        <v>155</v>
      </c>
      <c r="E125" s="104"/>
      <c r="F125" s="69"/>
      <c r="G125" s="71">
        <f>D125*F125*2</f>
        <v>0</v>
      </c>
      <c r="H125" s="64"/>
    </row>
    <row r="126" spans="1:8" ht="27.75" customHeight="1" x14ac:dyDescent="0.25">
      <c r="A126" s="99"/>
      <c r="B126" s="107"/>
      <c r="C126" s="46" t="s">
        <v>9</v>
      </c>
      <c r="D126" s="113"/>
      <c r="E126" s="105"/>
      <c r="F126" s="97"/>
      <c r="G126" s="84"/>
      <c r="H126" s="64"/>
    </row>
    <row r="127" spans="1:8" ht="26.25" customHeight="1" x14ac:dyDescent="0.25">
      <c r="A127" s="99"/>
      <c r="B127" s="107"/>
      <c r="C127" s="46" t="s">
        <v>13</v>
      </c>
      <c r="D127" s="113"/>
      <c r="E127" s="105"/>
      <c r="F127" s="97"/>
      <c r="G127" s="84"/>
      <c r="H127" s="64"/>
    </row>
    <row r="128" spans="1:8" ht="39" thickBot="1" x14ac:dyDescent="0.3">
      <c r="A128" s="100"/>
      <c r="B128" s="108"/>
      <c r="C128" s="59" t="s">
        <v>152</v>
      </c>
      <c r="D128" s="112"/>
      <c r="E128" s="78"/>
      <c r="F128" s="70"/>
      <c r="G128" s="72"/>
      <c r="H128" s="64"/>
    </row>
    <row r="129" spans="1:8" ht="27" customHeight="1" x14ac:dyDescent="0.25">
      <c r="A129" s="98">
        <v>44</v>
      </c>
      <c r="B129" s="114" t="s">
        <v>132</v>
      </c>
      <c r="C129" s="61" t="s">
        <v>33</v>
      </c>
      <c r="D129" s="109" t="s">
        <v>155</v>
      </c>
      <c r="E129" s="104"/>
      <c r="F129" s="69"/>
      <c r="G129" s="71">
        <f>D129*F129*2</f>
        <v>0</v>
      </c>
      <c r="H129" s="64"/>
    </row>
    <row r="130" spans="1:8" ht="26.25" customHeight="1" x14ac:dyDescent="0.25">
      <c r="A130" s="99"/>
      <c r="B130" s="107"/>
      <c r="C130" s="46" t="s">
        <v>9</v>
      </c>
      <c r="D130" s="123"/>
      <c r="E130" s="105"/>
      <c r="F130" s="97"/>
      <c r="G130" s="84"/>
      <c r="H130" s="64"/>
    </row>
    <row r="131" spans="1:8" ht="39" thickBot="1" x14ac:dyDescent="0.3">
      <c r="A131" s="100"/>
      <c r="B131" s="108"/>
      <c r="C131" s="59" t="s">
        <v>152</v>
      </c>
      <c r="D131" s="110"/>
      <c r="E131" s="78"/>
      <c r="F131" s="70"/>
      <c r="G131" s="72"/>
      <c r="H131" s="64"/>
    </row>
    <row r="132" spans="1:8" ht="27.75" customHeight="1" x14ac:dyDescent="0.25">
      <c r="A132" s="98">
        <v>45</v>
      </c>
      <c r="B132" s="114" t="s">
        <v>133</v>
      </c>
      <c r="C132" s="61" t="s">
        <v>34</v>
      </c>
      <c r="D132" s="109" t="s">
        <v>155</v>
      </c>
      <c r="E132" s="104"/>
      <c r="F132" s="69"/>
      <c r="G132" s="71">
        <f>D132*F132*2</f>
        <v>0</v>
      </c>
      <c r="H132" s="64"/>
    </row>
    <row r="133" spans="1:8" ht="25.5" customHeight="1" x14ac:dyDescent="0.25">
      <c r="A133" s="99"/>
      <c r="B133" s="107"/>
      <c r="C133" s="46" t="s">
        <v>9</v>
      </c>
      <c r="D133" s="123"/>
      <c r="E133" s="105"/>
      <c r="F133" s="97"/>
      <c r="G133" s="84"/>
      <c r="H133" s="64"/>
    </row>
    <row r="134" spans="1:8" ht="45.75" customHeight="1" thickBot="1" x14ac:dyDescent="0.3">
      <c r="A134" s="100"/>
      <c r="B134" s="108"/>
      <c r="C134" s="59" t="s">
        <v>152</v>
      </c>
      <c r="D134" s="110"/>
      <c r="E134" s="78"/>
      <c r="F134" s="70"/>
      <c r="G134" s="72"/>
      <c r="H134" s="64"/>
    </row>
    <row r="135" spans="1:8" ht="21" customHeight="1" x14ac:dyDescent="0.25">
      <c r="A135" s="98">
        <v>46</v>
      </c>
      <c r="B135" s="114" t="s">
        <v>134</v>
      </c>
      <c r="C135" s="61" t="s">
        <v>35</v>
      </c>
      <c r="D135" s="109" t="s">
        <v>155</v>
      </c>
      <c r="E135" s="69"/>
      <c r="F135" s="117"/>
      <c r="G135" s="120">
        <f>D135*F135*2</f>
        <v>0</v>
      </c>
      <c r="H135" s="64"/>
    </row>
    <row r="136" spans="1:8" ht="26.25" customHeight="1" x14ac:dyDescent="0.25">
      <c r="A136" s="99"/>
      <c r="B136" s="107"/>
      <c r="C136" s="46" t="s">
        <v>9</v>
      </c>
      <c r="D136" s="123"/>
      <c r="E136" s="97"/>
      <c r="F136" s="118"/>
      <c r="G136" s="121"/>
      <c r="H136" s="64"/>
    </row>
    <row r="137" spans="1:8" ht="48.75" customHeight="1" thickBot="1" x14ac:dyDescent="0.3">
      <c r="A137" s="100"/>
      <c r="B137" s="108"/>
      <c r="C137" s="59" t="s">
        <v>152</v>
      </c>
      <c r="D137" s="110"/>
      <c r="E137" s="70"/>
      <c r="F137" s="119"/>
      <c r="G137" s="122"/>
      <c r="H137" s="64"/>
    </row>
    <row r="138" spans="1:8" ht="35.25" customHeight="1" x14ac:dyDescent="0.25">
      <c r="A138" s="98">
        <v>47</v>
      </c>
      <c r="B138" s="101" t="s">
        <v>135</v>
      </c>
      <c r="C138" s="40" t="s">
        <v>36</v>
      </c>
      <c r="D138" s="115" t="s">
        <v>155</v>
      </c>
      <c r="E138" s="104"/>
      <c r="F138" s="69"/>
      <c r="G138" s="71">
        <f>D138*F138*2</f>
        <v>0</v>
      </c>
      <c r="H138" s="64"/>
    </row>
    <row r="139" spans="1:8" ht="38.25" x14ac:dyDescent="0.25">
      <c r="A139" s="99"/>
      <c r="B139" s="102"/>
      <c r="C139" s="41" t="s">
        <v>152</v>
      </c>
      <c r="D139" s="116"/>
      <c r="E139" s="105"/>
      <c r="F139" s="97"/>
      <c r="G139" s="84"/>
      <c r="H139" s="64"/>
    </row>
    <row r="140" spans="1:8" ht="26.25" thickBot="1" x14ac:dyDescent="0.3">
      <c r="A140" s="99"/>
      <c r="B140" s="102"/>
      <c r="C140" s="41" t="s">
        <v>51</v>
      </c>
      <c r="D140" s="116"/>
      <c r="E140" s="105"/>
      <c r="F140" s="97"/>
      <c r="G140" s="84"/>
      <c r="H140" s="64"/>
    </row>
    <row r="141" spans="1:8" ht="27" customHeight="1" x14ac:dyDescent="0.25">
      <c r="A141" s="98">
        <v>48</v>
      </c>
      <c r="B141" s="101" t="s">
        <v>136</v>
      </c>
      <c r="C141" s="40" t="s">
        <v>36</v>
      </c>
      <c r="D141" s="111" t="s">
        <v>155</v>
      </c>
      <c r="E141" s="104"/>
      <c r="F141" s="69"/>
      <c r="G141" s="71">
        <f>D141*F141*2</f>
        <v>0</v>
      </c>
      <c r="H141" s="64"/>
    </row>
    <row r="142" spans="1:8" ht="38.25" x14ac:dyDescent="0.25">
      <c r="A142" s="99"/>
      <c r="B142" s="102"/>
      <c r="C142" s="41" t="s">
        <v>152</v>
      </c>
      <c r="D142" s="113"/>
      <c r="E142" s="105"/>
      <c r="F142" s="97"/>
      <c r="G142" s="84"/>
      <c r="H142" s="64"/>
    </row>
    <row r="143" spans="1:8" ht="26.25" thickBot="1" x14ac:dyDescent="0.3">
      <c r="A143" s="99"/>
      <c r="B143" s="102"/>
      <c r="C143" s="41" t="s">
        <v>51</v>
      </c>
      <c r="D143" s="112"/>
      <c r="E143" s="105"/>
      <c r="F143" s="97"/>
      <c r="G143" s="84"/>
      <c r="H143" s="64"/>
    </row>
    <row r="144" spans="1:8" ht="25.5" customHeight="1" x14ac:dyDescent="0.25">
      <c r="A144" s="98">
        <v>49</v>
      </c>
      <c r="B144" s="101" t="s">
        <v>137</v>
      </c>
      <c r="C144" s="40" t="s">
        <v>37</v>
      </c>
      <c r="D144" s="111" t="s">
        <v>155</v>
      </c>
      <c r="E144" s="104"/>
      <c r="F144" s="69"/>
      <c r="G144" s="71">
        <f>D144*F144*2</f>
        <v>0</v>
      </c>
      <c r="H144" s="64"/>
    </row>
    <row r="145" spans="1:8" ht="38.25" x14ac:dyDescent="0.25">
      <c r="A145" s="99"/>
      <c r="B145" s="102"/>
      <c r="C145" s="41" t="s">
        <v>152</v>
      </c>
      <c r="D145" s="113"/>
      <c r="E145" s="105"/>
      <c r="F145" s="97"/>
      <c r="G145" s="84"/>
      <c r="H145" s="64"/>
    </row>
    <row r="146" spans="1:8" ht="26.25" thickBot="1" x14ac:dyDescent="0.3">
      <c r="A146" s="99"/>
      <c r="B146" s="102"/>
      <c r="C146" s="41" t="s">
        <v>51</v>
      </c>
      <c r="D146" s="112"/>
      <c r="E146" s="105"/>
      <c r="F146" s="97"/>
      <c r="G146" s="84"/>
      <c r="H146" s="64"/>
    </row>
    <row r="147" spans="1:8" ht="19.5" customHeight="1" x14ac:dyDescent="0.25">
      <c r="A147" s="98">
        <v>50</v>
      </c>
      <c r="B147" s="101" t="s">
        <v>138</v>
      </c>
      <c r="C147" s="40" t="s">
        <v>37</v>
      </c>
      <c r="D147" s="111" t="s">
        <v>155</v>
      </c>
      <c r="E147" s="104"/>
      <c r="F147" s="69"/>
      <c r="G147" s="71">
        <f>D147*F147*2</f>
        <v>0</v>
      </c>
      <c r="H147" s="64"/>
    </row>
    <row r="148" spans="1:8" ht="38.25" x14ac:dyDescent="0.25">
      <c r="A148" s="99"/>
      <c r="B148" s="102"/>
      <c r="C148" s="41" t="s">
        <v>152</v>
      </c>
      <c r="D148" s="113"/>
      <c r="E148" s="105"/>
      <c r="F148" s="97"/>
      <c r="G148" s="84"/>
      <c r="H148" s="64"/>
    </row>
    <row r="149" spans="1:8" ht="26.25" thickBot="1" x14ac:dyDescent="0.3">
      <c r="A149" s="99"/>
      <c r="B149" s="102"/>
      <c r="C149" s="41" t="s">
        <v>51</v>
      </c>
      <c r="D149" s="112"/>
      <c r="E149" s="105"/>
      <c r="F149" s="97"/>
      <c r="G149" s="84"/>
      <c r="H149" s="64"/>
    </row>
    <row r="150" spans="1:8" ht="32.25" customHeight="1" x14ac:dyDescent="0.25">
      <c r="A150" s="98">
        <v>51</v>
      </c>
      <c r="B150" s="101" t="s">
        <v>139</v>
      </c>
      <c r="C150" s="40" t="s">
        <v>52</v>
      </c>
      <c r="D150" s="111" t="s">
        <v>155</v>
      </c>
      <c r="E150" s="104"/>
      <c r="F150" s="69"/>
      <c r="G150" s="71">
        <f>D150*F150*2</f>
        <v>0</v>
      </c>
      <c r="H150" s="196"/>
    </row>
    <row r="151" spans="1:8" ht="24.75" customHeight="1" x14ac:dyDescent="0.25">
      <c r="A151" s="99"/>
      <c r="B151" s="102"/>
      <c r="C151" s="41" t="s">
        <v>9</v>
      </c>
      <c r="D151" s="113"/>
      <c r="E151" s="105"/>
      <c r="F151" s="97"/>
      <c r="G151" s="84"/>
      <c r="H151" s="196"/>
    </row>
    <row r="152" spans="1:8" ht="38.25" x14ac:dyDescent="0.25">
      <c r="A152" s="99"/>
      <c r="B152" s="102"/>
      <c r="C152" s="41" t="s">
        <v>152</v>
      </c>
      <c r="D152" s="113"/>
      <c r="E152" s="105"/>
      <c r="F152" s="97"/>
      <c r="G152" s="84"/>
      <c r="H152" s="196"/>
    </row>
    <row r="153" spans="1:8" ht="26.25" thickBot="1" x14ac:dyDescent="0.3">
      <c r="A153" s="100"/>
      <c r="B153" s="103"/>
      <c r="C153" s="52" t="s">
        <v>72</v>
      </c>
      <c r="D153" s="112"/>
      <c r="E153" s="78"/>
      <c r="F153" s="70"/>
      <c r="G153" s="72"/>
      <c r="H153" s="196"/>
    </row>
    <row r="154" spans="1:8" x14ac:dyDescent="0.25">
      <c r="A154" s="99">
        <v>52</v>
      </c>
      <c r="B154" s="102" t="s">
        <v>140</v>
      </c>
      <c r="C154" s="41" t="s">
        <v>52</v>
      </c>
      <c r="D154" s="111" t="s">
        <v>155</v>
      </c>
      <c r="E154" s="105"/>
      <c r="F154" s="97"/>
      <c r="G154" s="84">
        <f>D154*F154*2</f>
        <v>0</v>
      </c>
      <c r="H154" s="196"/>
    </row>
    <row r="155" spans="1:8" x14ac:dyDescent="0.25">
      <c r="A155" s="99"/>
      <c r="B155" s="102"/>
      <c r="C155" s="41" t="s">
        <v>9</v>
      </c>
      <c r="D155" s="113"/>
      <c r="E155" s="105"/>
      <c r="F155" s="97"/>
      <c r="G155" s="84"/>
      <c r="H155" s="196"/>
    </row>
    <row r="156" spans="1:8" ht="38.25" x14ac:dyDescent="0.25">
      <c r="A156" s="99"/>
      <c r="B156" s="102"/>
      <c r="C156" s="41" t="s">
        <v>152</v>
      </c>
      <c r="D156" s="113"/>
      <c r="E156" s="105"/>
      <c r="F156" s="97"/>
      <c r="G156" s="84"/>
      <c r="H156" s="196"/>
    </row>
    <row r="157" spans="1:8" ht="26.25" thickBot="1" x14ac:dyDescent="0.3">
      <c r="A157" s="99"/>
      <c r="B157" s="102"/>
      <c r="C157" s="41" t="s">
        <v>72</v>
      </c>
      <c r="D157" s="112"/>
      <c r="E157" s="105"/>
      <c r="F157" s="97"/>
      <c r="G157" s="84"/>
      <c r="H157" s="196"/>
    </row>
    <row r="158" spans="1:8" ht="15.75" customHeight="1" x14ac:dyDescent="0.25">
      <c r="A158" s="98">
        <v>53</v>
      </c>
      <c r="B158" s="101" t="s">
        <v>141</v>
      </c>
      <c r="C158" s="40" t="s">
        <v>53</v>
      </c>
      <c r="D158" s="111" t="s">
        <v>155</v>
      </c>
      <c r="E158" s="104"/>
      <c r="F158" s="69"/>
      <c r="G158" s="71">
        <f>D158*F158*2</f>
        <v>0</v>
      </c>
      <c r="H158" s="196"/>
    </row>
    <row r="159" spans="1:8" x14ac:dyDescent="0.25">
      <c r="A159" s="99"/>
      <c r="B159" s="102"/>
      <c r="C159" s="41" t="s">
        <v>9</v>
      </c>
      <c r="D159" s="113"/>
      <c r="E159" s="105"/>
      <c r="F159" s="97"/>
      <c r="G159" s="84"/>
      <c r="H159" s="196"/>
    </row>
    <row r="160" spans="1:8" ht="38.25" x14ac:dyDescent="0.25">
      <c r="A160" s="99"/>
      <c r="B160" s="102"/>
      <c r="C160" s="41" t="s">
        <v>152</v>
      </c>
      <c r="D160" s="113"/>
      <c r="E160" s="105"/>
      <c r="F160" s="97"/>
      <c r="G160" s="84"/>
      <c r="H160" s="196"/>
    </row>
    <row r="161" spans="1:8" ht="26.25" thickBot="1" x14ac:dyDescent="0.3">
      <c r="A161" s="99"/>
      <c r="B161" s="102"/>
      <c r="C161" s="41" t="s">
        <v>72</v>
      </c>
      <c r="D161" s="112"/>
      <c r="E161" s="105"/>
      <c r="F161" s="97"/>
      <c r="G161" s="84"/>
      <c r="H161" s="196"/>
    </row>
    <row r="162" spans="1:8" ht="27.75" customHeight="1" x14ac:dyDescent="0.25">
      <c r="A162" s="98">
        <v>54</v>
      </c>
      <c r="B162" s="101" t="s">
        <v>142</v>
      </c>
      <c r="C162" s="40" t="s">
        <v>53</v>
      </c>
      <c r="D162" s="111" t="s">
        <v>155</v>
      </c>
      <c r="E162" s="104"/>
      <c r="F162" s="69"/>
      <c r="G162" s="71">
        <f>D162*F162*2</f>
        <v>0</v>
      </c>
      <c r="H162" s="196"/>
    </row>
    <row r="163" spans="1:8" ht="27" customHeight="1" x14ac:dyDescent="0.25">
      <c r="A163" s="99"/>
      <c r="B163" s="102"/>
      <c r="C163" s="41" t="s">
        <v>9</v>
      </c>
      <c r="D163" s="113"/>
      <c r="E163" s="105"/>
      <c r="F163" s="97"/>
      <c r="G163" s="84"/>
      <c r="H163" s="196"/>
    </row>
    <row r="164" spans="1:8" ht="43.5" customHeight="1" x14ac:dyDescent="0.25">
      <c r="A164" s="99"/>
      <c r="B164" s="102"/>
      <c r="C164" s="41" t="s">
        <v>152</v>
      </c>
      <c r="D164" s="113"/>
      <c r="E164" s="105"/>
      <c r="F164" s="97"/>
      <c r="G164" s="84"/>
      <c r="H164" s="196"/>
    </row>
    <row r="165" spans="1:8" ht="38.25" customHeight="1" thickBot="1" x14ac:dyDescent="0.3">
      <c r="A165" s="100"/>
      <c r="B165" s="103"/>
      <c r="C165" s="52" t="s">
        <v>72</v>
      </c>
      <c r="D165" s="112"/>
      <c r="E165" s="78"/>
      <c r="F165" s="70"/>
      <c r="G165" s="72"/>
      <c r="H165" s="196"/>
    </row>
    <row r="166" spans="1:8" ht="30.75" customHeight="1" x14ac:dyDescent="0.25">
      <c r="A166" s="99">
        <v>55</v>
      </c>
      <c r="B166" s="107" t="s">
        <v>150</v>
      </c>
      <c r="C166" s="46" t="s">
        <v>38</v>
      </c>
      <c r="D166" s="111" t="s">
        <v>155</v>
      </c>
      <c r="E166" s="105"/>
      <c r="F166" s="97"/>
      <c r="G166" s="84">
        <f>D166*F166*2</f>
        <v>0</v>
      </c>
      <c r="H166" s="196"/>
    </row>
    <row r="167" spans="1:8" ht="26.25" customHeight="1" x14ac:dyDescent="0.25">
      <c r="A167" s="99"/>
      <c r="B167" s="107"/>
      <c r="C167" s="46" t="s">
        <v>9</v>
      </c>
      <c r="D167" s="113"/>
      <c r="E167" s="105"/>
      <c r="F167" s="97"/>
      <c r="G167" s="84"/>
      <c r="H167" s="196"/>
    </row>
    <row r="168" spans="1:8" ht="39" thickBot="1" x14ac:dyDescent="0.3">
      <c r="A168" s="100"/>
      <c r="B168" s="108"/>
      <c r="C168" s="59" t="s">
        <v>152</v>
      </c>
      <c r="D168" s="112"/>
      <c r="E168" s="78"/>
      <c r="F168" s="70"/>
      <c r="G168" s="72"/>
      <c r="H168" s="196"/>
    </row>
    <row r="169" spans="1:8" ht="27.75" customHeight="1" x14ac:dyDescent="0.25">
      <c r="A169" s="98">
        <v>56</v>
      </c>
      <c r="B169" s="114" t="s">
        <v>143</v>
      </c>
      <c r="C169" s="45" t="s">
        <v>32</v>
      </c>
      <c r="D169" s="111" t="s">
        <v>155</v>
      </c>
      <c r="E169" s="104"/>
      <c r="F169" s="69"/>
      <c r="G169" s="71">
        <f>D169*F169*2</f>
        <v>0</v>
      </c>
      <c r="H169" s="196"/>
    </row>
    <row r="170" spans="1:8" ht="27.75" customHeight="1" x14ac:dyDescent="0.25">
      <c r="A170" s="99"/>
      <c r="B170" s="107"/>
      <c r="C170" s="46" t="s">
        <v>9</v>
      </c>
      <c r="D170" s="113"/>
      <c r="E170" s="105"/>
      <c r="F170" s="97"/>
      <c r="G170" s="84"/>
      <c r="H170" s="196"/>
    </row>
    <row r="171" spans="1:8" ht="39" thickBot="1" x14ac:dyDescent="0.3">
      <c r="A171" s="99"/>
      <c r="B171" s="107"/>
      <c r="C171" s="46" t="s">
        <v>152</v>
      </c>
      <c r="D171" s="112"/>
      <c r="E171" s="105"/>
      <c r="F171" s="97"/>
      <c r="G171" s="84"/>
      <c r="H171" s="196"/>
    </row>
    <row r="172" spans="1:8" ht="27.75" customHeight="1" x14ac:dyDescent="0.25">
      <c r="A172" s="98">
        <v>57</v>
      </c>
      <c r="B172" s="101" t="s">
        <v>144</v>
      </c>
      <c r="C172" s="40" t="s">
        <v>38</v>
      </c>
      <c r="D172" s="111" t="s">
        <v>155</v>
      </c>
      <c r="E172" s="104"/>
      <c r="F172" s="69"/>
      <c r="G172" s="71">
        <f>D172*F172*2</f>
        <v>0</v>
      </c>
      <c r="H172" s="64"/>
    </row>
    <row r="173" spans="1:8" ht="21" customHeight="1" x14ac:dyDescent="0.25">
      <c r="A173" s="99"/>
      <c r="B173" s="102"/>
      <c r="C173" s="41" t="s">
        <v>9</v>
      </c>
      <c r="D173" s="113"/>
      <c r="E173" s="105"/>
      <c r="F173" s="97"/>
      <c r="G173" s="84"/>
      <c r="H173" s="64"/>
    </row>
    <row r="174" spans="1:8" ht="38.25" x14ac:dyDescent="0.25">
      <c r="A174" s="99"/>
      <c r="B174" s="102"/>
      <c r="C174" s="41" t="s">
        <v>152</v>
      </c>
      <c r="D174" s="113"/>
      <c r="E174" s="105"/>
      <c r="F174" s="97"/>
      <c r="G174" s="84"/>
      <c r="H174" s="64"/>
    </row>
    <row r="175" spans="1:8" ht="39.75" customHeight="1" thickBot="1" x14ac:dyDescent="0.3">
      <c r="A175" s="100"/>
      <c r="B175" s="103"/>
      <c r="C175" s="52" t="s">
        <v>73</v>
      </c>
      <c r="D175" s="112"/>
      <c r="E175" s="78"/>
      <c r="F175" s="70"/>
      <c r="G175" s="72"/>
      <c r="H175" s="64"/>
    </row>
    <row r="176" spans="1:8" ht="39.75" customHeight="1" x14ac:dyDescent="0.25">
      <c r="A176" s="99">
        <v>58</v>
      </c>
      <c r="B176" s="107" t="s">
        <v>151</v>
      </c>
      <c r="C176" s="57" t="s">
        <v>37</v>
      </c>
      <c r="D176" s="109" t="s">
        <v>155</v>
      </c>
      <c r="E176" s="105"/>
      <c r="F176" s="97"/>
      <c r="G176" s="84">
        <f>D176*F176*2</f>
        <v>0</v>
      </c>
      <c r="H176" s="64"/>
    </row>
    <row r="177" spans="1:8" ht="39.75" customHeight="1" thickBot="1" x14ac:dyDescent="0.3">
      <c r="A177" s="100"/>
      <c r="B177" s="108"/>
      <c r="C177" s="59" t="s">
        <v>152</v>
      </c>
      <c r="D177" s="110"/>
      <c r="E177" s="78"/>
      <c r="F177" s="70"/>
      <c r="G177" s="72"/>
      <c r="H177" s="64"/>
    </row>
    <row r="178" spans="1:8" ht="29.25" customHeight="1" x14ac:dyDescent="0.25">
      <c r="A178" s="73">
        <v>59</v>
      </c>
      <c r="B178" s="106" t="s">
        <v>145</v>
      </c>
      <c r="C178" s="51" t="s">
        <v>39</v>
      </c>
      <c r="D178" s="111" t="s">
        <v>155</v>
      </c>
      <c r="E178" s="104"/>
      <c r="F178" s="69"/>
      <c r="G178" s="71">
        <f>D178*F178*2</f>
        <v>0</v>
      </c>
      <c r="H178" s="64"/>
    </row>
    <row r="179" spans="1:8" ht="27.75" customHeight="1" thickBot="1" x14ac:dyDescent="0.3">
      <c r="A179" s="74"/>
      <c r="B179" s="76"/>
      <c r="C179" s="62" t="s">
        <v>48</v>
      </c>
      <c r="D179" s="112"/>
      <c r="E179" s="78"/>
      <c r="F179" s="70"/>
      <c r="G179" s="72"/>
      <c r="H179" s="64"/>
    </row>
    <row r="180" spans="1:8" ht="27.75" customHeight="1" x14ac:dyDescent="0.25">
      <c r="A180" s="81">
        <v>60</v>
      </c>
      <c r="B180" s="82" t="s">
        <v>83</v>
      </c>
      <c r="C180" s="46" t="s">
        <v>74</v>
      </c>
      <c r="D180" s="111" t="s">
        <v>167</v>
      </c>
      <c r="E180" s="105"/>
      <c r="F180" s="97"/>
      <c r="G180" s="84">
        <f>D180*F180*2</f>
        <v>0</v>
      </c>
    </row>
    <row r="181" spans="1:8" ht="35.25" customHeight="1" thickBot="1" x14ac:dyDescent="0.3">
      <c r="A181" s="74"/>
      <c r="B181" s="76"/>
      <c r="C181" s="59" t="s">
        <v>75</v>
      </c>
      <c r="D181" s="112"/>
      <c r="E181" s="78"/>
      <c r="F181" s="70"/>
      <c r="G181" s="72"/>
    </row>
    <row r="182" spans="1:8" ht="23.25" customHeight="1" x14ac:dyDescent="0.25">
      <c r="A182" s="73">
        <v>61</v>
      </c>
      <c r="B182" s="75" t="s">
        <v>84</v>
      </c>
      <c r="C182" s="63" t="s">
        <v>85</v>
      </c>
      <c r="D182" s="111" t="s">
        <v>154</v>
      </c>
      <c r="E182" s="77"/>
      <c r="F182" s="79"/>
      <c r="G182" s="80">
        <f>D182*F182*2</f>
        <v>0</v>
      </c>
    </row>
    <row r="183" spans="1:8" ht="35.25" customHeight="1" thickBot="1" x14ac:dyDescent="0.3">
      <c r="A183" s="74"/>
      <c r="B183" s="76"/>
      <c r="C183" s="59" t="s">
        <v>75</v>
      </c>
      <c r="D183" s="112"/>
      <c r="E183" s="78"/>
      <c r="F183" s="70"/>
      <c r="G183" s="72"/>
    </row>
    <row r="184" spans="1:8" ht="36.75" customHeight="1" x14ac:dyDescent="0.25">
      <c r="A184" s="73">
        <v>62</v>
      </c>
      <c r="B184" s="106" t="s">
        <v>146</v>
      </c>
      <c r="C184" s="60" t="s">
        <v>54</v>
      </c>
      <c r="D184" s="111" t="s">
        <v>155</v>
      </c>
      <c r="E184" s="104"/>
      <c r="F184" s="69"/>
      <c r="G184" s="71">
        <f>D184*F184*2</f>
        <v>0</v>
      </c>
      <c r="H184" s="64"/>
    </row>
    <row r="185" spans="1:8" x14ac:dyDescent="0.25">
      <c r="A185" s="81"/>
      <c r="B185" s="82"/>
      <c r="C185" s="60" t="s">
        <v>9</v>
      </c>
      <c r="D185" s="113"/>
      <c r="E185" s="105"/>
      <c r="F185" s="97"/>
      <c r="G185" s="84"/>
      <c r="H185" s="64"/>
    </row>
    <row r="186" spans="1:8" ht="33" customHeight="1" x14ac:dyDescent="0.25">
      <c r="A186" s="81"/>
      <c r="B186" s="82"/>
      <c r="C186" s="60" t="s">
        <v>153</v>
      </c>
      <c r="D186" s="113"/>
      <c r="E186" s="105"/>
      <c r="F186" s="97"/>
      <c r="G186" s="84"/>
      <c r="H186" s="64"/>
    </row>
    <row r="187" spans="1:8" ht="34.5" customHeight="1" thickBot="1" x14ac:dyDescent="0.3">
      <c r="A187" s="74"/>
      <c r="B187" s="76"/>
      <c r="C187" s="62" t="s">
        <v>46</v>
      </c>
      <c r="D187" s="112"/>
      <c r="E187" s="78"/>
      <c r="F187" s="70"/>
      <c r="G187" s="72"/>
      <c r="H187" s="64"/>
    </row>
    <row r="188" spans="1:8" ht="31.5" customHeight="1" x14ac:dyDescent="0.25">
      <c r="A188" s="73">
        <v>63</v>
      </c>
      <c r="B188" s="106" t="s">
        <v>147</v>
      </c>
      <c r="C188" s="60" t="s">
        <v>55</v>
      </c>
      <c r="D188" s="111" t="s">
        <v>155</v>
      </c>
      <c r="E188" s="104"/>
      <c r="F188" s="69"/>
      <c r="G188" s="71">
        <f>D188*F188*2</f>
        <v>0</v>
      </c>
      <c r="H188" s="64"/>
    </row>
    <row r="189" spans="1:8" x14ac:dyDescent="0.25">
      <c r="A189" s="81"/>
      <c r="B189" s="82"/>
      <c r="C189" s="60" t="s">
        <v>9</v>
      </c>
      <c r="D189" s="113"/>
      <c r="E189" s="105"/>
      <c r="F189" s="97"/>
      <c r="G189" s="84"/>
      <c r="H189" s="64"/>
    </row>
    <row r="190" spans="1:8" ht="32.25" customHeight="1" x14ac:dyDescent="0.25">
      <c r="A190" s="81"/>
      <c r="B190" s="82"/>
      <c r="C190" s="60" t="s">
        <v>153</v>
      </c>
      <c r="D190" s="113"/>
      <c r="E190" s="105"/>
      <c r="F190" s="97"/>
      <c r="G190" s="84"/>
      <c r="H190" s="64"/>
    </row>
    <row r="191" spans="1:8" ht="26.25" thickBot="1" x14ac:dyDescent="0.3">
      <c r="A191" s="74"/>
      <c r="B191" s="76"/>
      <c r="C191" s="62" t="s">
        <v>46</v>
      </c>
      <c r="D191" s="112"/>
      <c r="E191" s="78"/>
      <c r="F191" s="70"/>
      <c r="G191" s="72"/>
      <c r="H191" s="64"/>
    </row>
    <row r="192" spans="1:8" ht="26.25" customHeight="1" x14ac:dyDescent="0.25">
      <c r="A192" s="73">
        <v>64</v>
      </c>
      <c r="B192" s="106" t="s">
        <v>148</v>
      </c>
      <c r="C192" s="60" t="s">
        <v>56</v>
      </c>
      <c r="D192" s="111" t="s">
        <v>155</v>
      </c>
      <c r="E192" s="69"/>
      <c r="F192" s="69"/>
      <c r="G192" s="71">
        <f>D192*F192*2</f>
        <v>0</v>
      </c>
      <c r="H192" s="64"/>
    </row>
    <row r="193" spans="1:8" ht="24.75" customHeight="1" x14ac:dyDescent="0.25">
      <c r="A193" s="81"/>
      <c r="B193" s="82"/>
      <c r="C193" s="60" t="s">
        <v>9</v>
      </c>
      <c r="D193" s="113"/>
      <c r="E193" s="97"/>
      <c r="F193" s="97"/>
      <c r="G193" s="84"/>
      <c r="H193" s="64"/>
    </row>
    <row r="194" spans="1:8" ht="31.5" customHeight="1" x14ac:dyDescent="0.25">
      <c r="A194" s="81"/>
      <c r="B194" s="82"/>
      <c r="C194" s="60" t="s">
        <v>153</v>
      </c>
      <c r="D194" s="113"/>
      <c r="E194" s="97"/>
      <c r="F194" s="97"/>
      <c r="G194" s="84"/>
      <c r="H194" s="64"/>
    </row>
    <row r="195" spans="1:8" ht="27" customHeight="1" thickBot="1" x14ac:dyDescent="0.3">
      <c r="A195" s="74"/>
      <c r="B195" s="76"/>
      <c r="C195" s="62" t="s">
        <v>46</v>
      </c>
      <c r="D195" s="112"/>
      <c r="E195" s="70"/>
      <c r="F195" s="70"/>
      <c r="G195" s="72"/>
      <c r="H195" s="64"/>
    </row>
    <row r="196" spans="1:8" ht="41.25" customHeight="1" x14ac:dyDescent="0.25">
      <c r="A196" s="73">
        <v>65</v>
      </c>
      <c r="B196" s="185" t="s">
        <v>78</v>
      </c>
      <c r="C196" s="60" t="s">
        <v>77</v>
      </c>
      <c r="D196" s="111" t="s">
        <v>155</v>
      </c>
      <c r="E196" s="217"/>
      <c r="F196" s="219"/>
      <c r="G196" s="120">
        <f>D196*F196*2</f>
        <v>0</v>
      </c>
    </row>
    <row r="197" spans="1:8" ht="30" customHeight="1" thickBot="1" x14ac:dyDescent="0.3">
      <c r="A197" s="74"/>
      <c r="B197" s="186"/>
      <c r="C197" s="62" t="s">
        <v>57</v>
      </c>
      <c r="D197" s="112"/>
      <c r="E197" s="218"/>
      <c r="F197" s="220"/>
      <c r="G197" s="122"/>
    </row>
    <row r="198" spans="1:8" ht="29.25" customHeight="1" x14ac:dyDescent="0.25">
      <c r="A198" s="73">
        <v>66</v>
      </c>
      <c r="B198" s="106" t="s">
        <v>149</v>
      </c>
      <c r="C198" s="60" t="s">
        <v>40</v>
      </c>
      <c r="D198" s="111" t="s">
        <v>155</v>
      </c>
      <c r="E198" s="69"/>
      <c r="F198" s="117"/>
      <c r="G198" s="120">
        <f>D198*F198*2</f>
        <v>0</v>
      </c>
      <c r="H198" s="64"/>
    </row>
    <row r="199" spans="1:8" ht="28.5" customHeight="1" x14ac:dyDescent="0.25">
      <c r="A199" s="81"/>
      <c r="B199" s="82"/>
      <c r="C199" s="60" t="s">
        <v>15</v>
      </c>
      <c r="D199" s="113"/>
      <c r="E199" s="97"/>
      <c r="F199" s="118"/>
      <c r="G199" s="121"/>
      <c r="H199" s="64"/>
    </row>
    <row r="200" spans="1:8" ht="28.5" customHeight="1" thickBot="1" x14ac:dyDescent="0.3">
      <c r="A200" s="74"/>
      <c r="B200" s="76"/>
      <c r="C200" s="62" t="s">
        <v>76</v>
      </c>
      <c r="D200" s="112"/>
      <c r="E200" s="70"/>
      <c r="F200" s="119"/>
      <c r="G200" s="122"/>
      <c r="H200" s="64"/>
    </row>
    <row r="201" spans="1:8" x14ac:dyDescent="0.25">
      <c r="A201" s="211" t="s">
        <v>14</v>
      </c>
      <c r="B201" s="212"/>
      <c r="C201" s="212"/>
      <c r="D201" s="212"/>
      <c r="E201" s="212"/>
      <c r="F201" s="213"/>
      <c r="G201" s="209">
        <f>SUM(G10:G200)</f>
        <v>0</v>
      </c>
    </row>
    <row r="202" spans="1:8" ht="16.5" thickBot="1" x14ac:dyDescent="0.3">
      <c r="A202" s="214"/>
      <c r="B202" s="215"/>
      <c r="C202" s="215"/>
      <c r="D202" s="215"/>
      <c r="E202" s="215"/>
      <c r="F202" s="216"/>
      <c r="G202" s="210"/>
    </row>
  </sheetData>
  <sheetProtection algorithmName="SHA-512" hashValue="WXI80lfRoG/xUX/CG7cJuWIzS5K0bFfOoAEC2HkKyLW+kFIR/Eio70kTEzpiDLuEpH3LA/SfXval3e4Tn+P4fg==" saltValue="+mo1oA062BxVB9INyvkT3w==" spinCount="100000" sheet="1" objects="1" scenarios="1"/>
  <mergeCells count="386">
    <mergeCell ref="A80:A81"/>
    <mergeCell ref="B80:B81"/>
    <mergeCell ref="E80:E81"/>
    <mergeCell ref="F80:F81"/>
    <mergeCell ref="G80:G81"/>
    <mergeCell ref="D46:D48"/>
    <mergeCell ref="D49:D51"/>
    <mergeCell ref="D52:D54"/>
    <mergeCell ref="D55:D57"/>
    <mergeCell ref="D58:D60"/>
    <mergeCell ref="D61:D63"/>
    <mergeCell ref="D66:D68"/>
    <mergeCell ref="D69:D71"/>
    <mergeCell ref="A52:A54"/>
    <mergeCell ref="B52:B54"/>
    <mergeCell ref="E52:E54"/>
    <mergeCell ref="F52:F54"/>
    <mergeCell ref="G52:G54"/>
    <mergeCell ref="A55:A57"/>
    <mergeCell ref="B55:B57"/>
    <mergeCell ref="E55:E57"/>
    <mergeCell ref="F55:F57"/>
    <mergeCell ref="G55:G57"/>
    <mergeCell ref="B46:B48"/>
    <mergeCell ref="G201:G202"/>
    <mergeCell ref="D72:D74"/>
    <mergeCell ref="D75:D77"/>
    <mergeCell ref="D78:D79"/>
    <mergeCell ref="D80:D81"/>
    <mergeCell ref="D87:D92"/>
    <mergeCell ref="D93:D98"/>
    <mergeCell ref="D99:D104"/>
    <mergeCell ref="D111:D114"/>
    <mergeCell ref="D115:D116"/>
    <mergeCell ref="G172:G175"/>
    <mergeCell ref="D172:D175"/>
    <mergeCell ref="A201:F202"/>
    <mergeCell ref="A198:A200"/>
    <mergeCell ref="B198:B200"/>
    <mergeCell ref="E198:E200"/>
    <mergeCell ref="D196:D197"/>
    <mergeCell ref="D198:D200"/>
    <mergeCell ref="B72:B74"/>
    <mergeCell ref="A184:A187"/>
    <mergeCell ref="B184:B187"/>
    <mergeCell ref="E184:E187"/>
    <mergeCell ref="E196:E197"/>
    <mergeCell ref="F196:F197"/>
    <mergeCell ref="H166:H168"/>
    <mergeCell ref="H169:H171"/>
    <mergeCell ref="H172:H175"/>
    <mergeCell ref="H178:H179"/>
    <mergeCell ref="H184:H187"/>
    <mergeCell ref="H188:H191"/>
    <mergeCell ref="H192:H195"/>
    <mergeCell ref="H198:H200"/>
    <mergeCell ref="A78:A79"/>
    <mergeCell ref="H135:H137"/>
    <mergeCell ref="H138:H140"/>
    <mergeCell ref="H141:H143"/>
    <mergeCell ref="H144:H146"/>
    <mergeCell ref="H147:H149"/>
    <mergeCell ref="H150:H153"/>
    <mergeCell ref="H154:H157"/>
    <mergeCell ref="H158:H161"/>
    <mergeCell ref="H162:H165"/>
    <mergeCell ref="H99:H104"/>
    <mergeCell ref="H80:H81"/>
    <mergeCell ref="H111:H114"/>
    <mergeCell ref="H115:H116"/>
    <mergeCell ref="H117:H120"/>
    <mergeCell ref="H121:H124"/>
    <mergeCell ref="H125:H128"/>
    <mergeCell ref="H129:H131"/>
    <mergeCell ref="H132:H134"/>
    <mergeCell ref="H75:H77"/>
    <mergeCell ref="H78:H79"/>
    <mergeCell ref="A93:A98"/>
    <mergeCell ref="B93:B98"/>
    <mergeCell ref="E93:E98"/>
    <mergeCell ref="F93:F98"/>
    <mergeCell ref="G93:G98"/>
    <mergeCell ref="H93:H98"/>
    <mergeCell ref="H87:H92"/>
    <mergeCell ref="A75:A77"/>
    <mergeCell ref="B75:B77"/>
    <mergeCell ref="E75:E77"/>
    <mergeCell ref="F75:F77"/>
    <mergeCell ref="G75:G77"/>
    <mergeCell ref="A105:B110"/>
    <mergeCell ref="A111:A114"/>
    <mergeCell ref="B111:B114"/>
    <mergeCell ref="E111:E114"/>
    <mergeCell ref="F111:F114"/>
    <mergeCell ref="G111:G114"/>
    <mergeCell ref="D117:D120"/>
    <mergeCell ref="H52:H54"/>
    <mergeCell ref="H55:H57"/>
    <mergeCell ref="H49:H51"/>
    <mergeCell ref="H46:H48"/>
    <mergeCell ref="H58:H60"/>
    <mergeCell ref="H61:H63"/>
    <mergeCell ref="H66:H68"/>
    <mergeCell ref="H69:H71"/>
    <mergeCell ref="H72:H74"/>
    <mergeCell ref="F44:F45"/>
    <mergeCell ref="G44:G45"/>
    <mergeCell ref="H44:H45"/>
    <mergeCell ref="H30:H32"/>
    <mergeCell ref="H33:H35"/>
    <mergeCell ref="A36:A38"/>
    <mergeCell ref="B36:B38"/>
    <mergeCell ref="E36:E38"/>
    <mergeCell ref="F36:F38"/>
    <mergeCell ref="G36:G38"/>
    <mergeCell ref="A39:A41"/>
    <mergeCell ref="B39:B41"/>
    <mergeCell ref="E39:E41"/>
    <mergeCell ref="F39:F41"/>
    <mergeCell ref="G39:G41"/>
    <mergeCell ref="H36:H38"/>
    <mergeCell ref="H39:H41"/>
    <mergeCell ref="D30:D32"/>
    <mergeCell ref="D33:D35"/>
    <mergeCell ref="D36:D38"/>
    <mergeCell ref="D39:D41"/>
    <mergeCell ref="D44:D45"/>
    <mergeCell ref="A44:A45"/>
    <mergeCell ref="B44:B45"/>
    <mergeCell ref="G196:G197"/>
    <mergeCell ref="A196:A197"/>
    <mergeCell ref="B196:B197"/>
    <mergeCell ref="C73:C74"/>
    <mergeCell ref="C76:C77"/>
    <mergeCell ref="A115:A116"/>
    <mergeCell ref="B115:B116"/>
    <mergeCell ref="E115:E116"/>
    <mergeCell ref="F115:F116"/>
    <mergeCell ref="G115:G116"/>
    <mergeCell ref="C105:G105"/>
    <mergeCell ref="C106:G106"/>
    <mergeCell ref="C107:G107"/>
    <mergeCell ref="C108:G108"/>
    <mergeCell ref="C109:G109"/>
    <mergeCell ref="C110:G110"/>
    <mergeCell ref="A117:A120"/>
    <mergeCell ref="B117:B120"/>
    <mergeCell ref="E117:E120"/>
    <mergeCell ref="F117:F120"/>
    <mergeCell ref="G117:G120"/>
    <mergeCell ref="A121:A124"/>
    <mergeCell ref="B121:B124"/>
    <mergeCell ref="E121:E124"/>
    <mergeCell ref="F198:F200"/>
    <mergeCell ref="G198:G200"/>
    <mergeCell ref="A72:A74"/>
    <mergeCell ref="A2:G2"/>
    <mergeCell ref="A3:G3"/>
    <mergeCell ref="A7:B9"/>
    <mergeCell ref="C9:F9"/>
    <mergeCell ref="D5:D6"/>
    <mergeCell ref="C7:G8"/>
    <mergeCell ref="A5:A6"/>
    <mergeCell ref="B5:B6"/>
    <mergeCell ref="C5:C6"/>
    <mergeCell ref="G5:G6"/>
    <mergeCell ref="D26:D27"/>
    <mergeCell ref="D28:D29"/>
    <mergeCell ref="D42:D43"/>
    <mergeCell ref="E33:E35"/>
    <mergeCell ref="F33:F35"/>
    <mergeCell ref="G33:G35"/>
    <mergeCell ref="A26:A27"/>
    <mergeCell ref="B26:B27"/>
    <mergeCell ref="G26:G27"/>
    <mergeCell ref="F26:F27"/>
    <mergeCell ref="E26:E27"/>
    <mergeCell ref="A1:H1"/>
    <mergeCell ref="H5:I6"/>
    <mergeCell ref="E72:E74"/>
    <mergeCell ref="F72:F74"/>
    <mergeCell ref="G72:G74"/>
    <mergeCell ref="H26:H27"/>
    <mergeCell ref="A28:A29"/>
    <mergeCell ref="B28:B29"/>
    <mergeCell ref="E28:E29"/>
    <mergeCell ref="F28:F29"/>
    <mergeCell ref="G28:G29"/>
    <mergeCell ref="H28:H29"/>
    <mergeCell ref="A42:A43"/>
    <mergeCell ref="B42:B43"/>
    <mergeCell ref="E42:E43"/>
    <mergeCell ref="F42:F43"/>
    <mergeCell ref="G42:G43"/>
    <mergeCell ref="H42:H43"/>
    <mergeCell ref="G46:G48"/>
    <mergeCell ref="C10:G10"/>
    <mergeCell ref="C11:G11"/>
    <mergeCell ref="C12:G12"/>
    <mergeCell ref="A33:A35"/>
    <mergeCell ref="B33:B35"/>
    <mergeCell ref="E44:E45"/>
    <mergeCell ref="C13:G13"/>
    <mergeCell ref="C14:G14"/>
    <mergeCell ref="C15:G15"/>
    <mergeCell ref="C16:G16"/>
    <mergeCell ref="A30:A32"/>
    <mergeCell ref="B30:B32"/>
    <mergeCell ref="A58:A60"/>
    <mergeCell ref="E58:E60"/>
    <mergeCell ref="F58:F60"/>
    <mergeCell ref="G58:G60"/>
    <mergeCell ref="B49:B51"/>
    <mergeCell ref="E49:E51"/>
    <mergeCell ref="F49:F51"/>
    <mergeCell ref="G49:G51"/>
    <mergeCell ref="A49:A51"/>
    <mergeCell ref="E30:E32"/>
    <mergeCell ref="F30:F32"/>
    <mergeCell ref="G30:G32"/>
    <mergeCell ref="C17:G17"/>
    <mergeCell ref="A10:B17"/>
    <mergeCell ref="A46:A48"/>
    <mergeCell ref="F46:F48"/>
    <mergeCell ref="E46:E48"/>
    <mergeCell ref="A61:A63"/>
    <mergeCell ref="B61:B63"/>
    <mergeCell ref="E61:E63"/>
    <mergeCell ref="F61:F63"/>
    <mergeCell ref="G61:G63"/>
    <mergeCell ref="B58:B60"/>
    <mergeCell ref="A69:A71"/>
    <mergeCell ref="B69:B71"/>
    <mergeCell ref="E69:E71"/>
    <mergeCell ref="F69:F71"/>
    <mergeCell ref="G66:G68"/>
    <mergeCell ref="G69:G71"/>
    <mergeCell ref="A66:A68"/>
    <mergeCell ref="B66:B68"/>
    <mergeCell ref="E66:E68"/>
    <mergeCell ref="F66:F68"/>
    <mergeCell ref="F121:F124"/>
    <mergeCell ref="G121:G124"/>
    <mergeCell ref="D121:D124"/>
    <mergeCell ref="A125:A128"/>
    <mergeCell ref="B125:B128"/>
    <mergeCell ref="E125:E128"/>
    <mergeCell ref="F125:F128"/>
    <mergeCell ref="G125:G128"/>
    <mergeCell ref="A129:A131"/>
    <mergeCell ref="B129:B131"/>
    <mergeCell ref="E129:E131"/>
    <mergeCell ref="F129:F131"/>
    <mergeCell ref="G129:G131"/>
    <mergeCell ref="D125:D128"/>
    <mergeCell ref="D129:D131"/>
    <mergeCell ref="A132:A134"/>
    <mergeCell ref="B132:B134"/>
    <mergeCell ref="E132:E134"/>
    <mergeCell ref="F132:F134"/>
    <mergeCell ref="G132:G134"/>
    <mergeCell ref="A135:A137"/>
    <mergeCell ref="B135:B137"/>
    <mergeCell ref="E135:E137"/>
    <mergeCell ref="F135:F137"/>
    <mergeCell ref="G135:G137"/>
    <mergeCell ref="D132:D134"/>
    <mergeCell ref="D135:D137"/>
    <mergeCell ref="A138:A140"/>
    <mergeCell ref="B138:B140"/>
    <mergeCell ref="E138:E140"/>
    <mergeCell ref="F138:F140"/>
    <mergeCell ref="G138:G140"/>
    <mergeCell ref="A141:A143"/>
    <mergeCell ref="B141:B143"/>
    <mergeCell ref="E141:E143"/>
    <mergeCell ref="F141:F143"/>
    <mergeCell ref="G141:G143"/>
    <mergeCell ref="D138:D140"/>
    <mergeCell ref="D141:D143"/>
    <mergeCell ref="A144:A146"/>
    <mergeCell ref="B144:B146"/>
    <mergeCell ref="E144:E146"/>
    <mergeCell ref="F144:F146"/>
    <mergeCell ref="G144:G146"/>
    <mergeCell ref="A147:A149"/>
    <mergeCell ref="B147:B149"/>
    <mergeCell ref="E147:E149"/>
    <mergeCell ref="F147:F149"/>
    <mergeCell ref="G147:G149"/>
    <mergeCell ref="D144:D146"/>
    <mergeCell ref="D147:D149"/>
    <mergeCell ref="A150:A153"/>
    <mergeCell ref="B150:B153"/>
    <mergeCell ref="E150:E153"/>
    <mergeCell ref="F150:F153"/>
    <mergeCell ref="G150:G153"/>
    <mergeCell ref="A154:A157"/>
    <mergeCell ref="B154:B157"/>
    <mergeCell ref="E154:E157"/>
    <mergeCell ref="F154:F157"/>
    <mergeCell ref="G154:G157"/>
    <mergeCell ref="D150:D153"/>
    <mergeCell ref="D154:D157"/>
    <mergeCell ref="A158:A161"/>
    <mergeCell ref="B158:B161"/>
    <mergeCell ref="E158:E161"/>
    <mergeCell ref="F158:F161"/>
    <mergeCell ref="G158:G161"/>
    <mergeCell ref="A162:A165"/>
    <mergeCell ref="B162:B165"/>
    <mergeCell ref="E162:E165"/>
    <mergeCell ref="F162:F165"/>
    <mergeCell ref="G162:G165"/>
    <mergeCell ref="D158:D161"/>
    <mergeCell ref="D162:D165"/>
    <mergeCell ref="A166:A168"/>
    <mergeCell ref="B166:B168"/>
    <mergeCell ref="E166:E168"/>
    <mergeCell ref="F166:F168"/>
    <mergeCell ref="G166:G168"/>
    <mergeCell ref="A169:A171"/>
    <mergeCell ref="B169:B171"/>
    <mergeCell ref="E169:E171"/>
    <mergeCell ref="F169:F171"/>
    <mergeCell ref="G169:G171"/>
    <mergeCell ref="D166:D168"/>
    <mergeCell ref="D169:D171"/>
    <mergeCell ref="A192:A195"/>
    <mergeCell ref="B192:B195"/>
    <mergeCell ref="E192:E195"/>
    <mergeCell ref="F192:F195"/>
    <mergeCell ref="G192:G195"/>
    <mergeCell ref="G180:G181"/>
    <mergeCell ref="A178:A179"/>
    <mergeCell ref="B178:B179"/>
    <mergeCell ref="E178:E179"/>
    <mergeCell ref="F178:F179"/>
    <mergeCell ref="G178:G179"/>
    <mergeCell ref="D178:D179"/>
    <mergeCell ref="D180:D181"/>
    <mergeCell ref="D182:D183"/>
    <mergeCell ref="D184:D187"/>
    <mergeCell ref="D188:D191"/>
    <mergeCell ref="D192:D195"/>
    <mergeCell ref="A180:A181"/>
    <mergeCell ref="B180:B181"/>
    <mergeCell ref="E180:E181"/>
    <mergeCell ref="F180:F181"/>
    <mergeCell ref="F184:F187"/>
    <mergeCell ref="G184:G187"/>
    <mergeCell ref="A188:A191"/>
    <mergeCell ref="B188:B191"/>
    <mergeCell ref="E188:E191"/>
    <mergeCell ref="F188:F191"/>
    <mergeCell ref="G188:G191"/>
    <mergeCell ref="A176:A177"/>
    <mergeCell ref="B176:B177"/>
    <mergeCell ref="E176:E177"/>
    <mergeCell ref="F176:F177"/>
    <mergeCell ref="G176:G177"/>
    <mergeCell ref="D176:D177"/>
    <mergeCell ref="H176:H177"/>
    <mergeCell ref="B78:B79"/>
    <mergeCell ref="E78:E79"/>
    <mergeCell ref="F78:F79"/>
    <mergeCell ref="G78:G79"/>
    <mergeCell ref="A182:A183"/>
    <mergeCell ref="B182:B183"/>
    <mergeCell ref="E182:E183"/>
    <mergeCell ref="F182:F183"/>
    <mergeCell ref="G182:G183"/>
    <mergeCell ref="A87:A92"/>
    <mergeCell ref="B87:B92"/>
    <mergeCell ref="E87:E92"/>
    <mergeCell ref="G87:G92"/>
    <mergeCell ref="A99:A104"/>
    <mergeCell ref="B99:B104"/>
    <mergeCell ref="E99:E104"/>
    <mergeCell ref="F99:F104"/>
    <mergeCell ref="G99:G104"/>
    <mergeCell ref="F87:F92"/>
    <mergeCell ref="A172:A175"/>
    <mergeCell ref="B172:B175"/>
    <mergeCell ref="E172:E175"/>
    <mergeCell ref="F172:F175"/>
  </mergeCells>
  <pageMargins left="0.70866141732283472" right="0.70866141732283472" top="0.78740157480314965" bottom="0.78740157480314965" header="0.31496062992125984" footer="0.31496062992125984"/>
  <pageSetup paperSize="8" scale="98" fitToHeight="0" orientation="landscape" r:id="rId1"/>
  <ignoredErrors>
    <ignoredError sqref="D18:D19 D20:D2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Soukupová Klára, Ing.</cp:lastModifiedBy>
  <cp:lastPrinted>2023-05-09T08:03:49Z</cp:lastPrinted>
  <dcterms:created xsi:type="dcterms:W3CDTF">2018-06-08T07:37:31Z</dcterms:created>
  <dcterms:modified xsi:type="dcterms:W3CDTF">2023-05-18T11:26:26Z</dcterms:modified>
</cp:coreProperties>
</file>