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cuments\aaa PRACOVNÍ\Cheb\EFEKT 2021\ZŘ\ZD - Kurucz\"/>
    </mc:Choice>
  </mc:AlternateContent>
  <bookViews>
    <workbookView xWindow="0" yWindow="0" windowWidth="24000" windowHeight="9285"/>
  </bookViews>
  <sheets>
    <sheet name="Specifikace svítidel" sheetId="14" r:id="rId1"/>
  </sheets>
  <definedNames>
    <definedName name="_xlnm.Print_Area" localSheetId="0">'Specifikace svítidel'!$A$1:$F$22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4" l="1"/>
  <c r="F15" i="14"/>
  <c r="F14" i="14"/>
  <c r="F13" i="14"/>
  <c r="F12" i="14"/>
  <c r="F11" i="14"/>
  <c r="F10" i="14"/>
  <c r="F9" i="14"/>
  <c r="F8" i="14"/>
  <c r="F7" i="14"/>
  <c r="F6" i="14"/>
  <c r="F5" i="14"/>
  <c r="F17" i="14" l="1"/>
  <c r="F4" i="14"/>
  <c r="B19" i="14"/>
  <c r="F19" i="14" l="1"/>
  <c r="F21" i="14" s="1"/>
</calcChain>
</file>

<file path=xl/sharedStrings.xml><?xml version="1.0" encoding="utf-8"?>
<sst xmlns="http://schemas.openxmlformats.org/spreadsheetml/2006/main" count="30" uniqueCount="29">
  <si>
    <t>Číslo výpočtu</t>
  </si>
  <si>
    <t>Celkový příkon [W]</t>
  </si>
  <si>
    <t>Příkon / svítidlo [W]</t>
  </si>
  <si>
    <t>Náklon svítidla vůči vodorovné rovině [°]</t>
  </si>
  <si>
    <t>Typ svítidla*</t>
  </si>
  <si>
    <t>* Typ svítidla se musí shodovat s katalogovým listem</t>
  </si>
  <si>
    <t>Počet svítidel</t>
  </si>
  <si>
    <t>Celková roční spotřeba elektrické energie řešené soustavy VO [kWh/rok]:</t>
  </si>
  <si>
    <t>Počet hodin provozu soustavy VO/rok [hod]:</t>
  </si>
  <si>
    <t>Celkový instalovaný příkon soustavy [W]:</t>
  </si>
  <si>
    <t>Konf 1</t>
  </si>
  <si>
    <t>Konf 2</t>
  </si>
  <si>
    <t xml:space="preserve"> </t>
  </si>
  <si>
    <t>Konf 3</t>
  </si>
  <si>
    <t>Konf 4</t>
  </si>
  <si>
    <t>Konf 5</t>
  </si>
  <si>
    <t>Konf 6</t>
  </si>
  <si>
    <t>Konf 7</t>
  </si>
  <si>
    <t>Konf 8</t>
  </si>
  <si>
    <t>Konf 9</t>
  </si>
  <si>
    <t>Konf 10</t>
  </si>
  <si>
    <t>Konf 11</t>
  </si>
  <si>
    <t>Konf 12</t>
  </si>
  <si>
    <t>Konf 13</t>
  </si>
  <si>
    <t>Konf 14</t>
  </si>
  <si>
    <t xml:space="preserve">CELKEM </t>
  </si>
  <si>
    <t>Název zakázky: „VO Cheb - EFEKT 2021“</t>
  </si>
  <si>
    <t>Celková roční spotřeba elektrické energie řešené soustavy VO v kWh/rok nesmí překročit hodnotu:</t>
  </si>
  <si>
    <t>Příloha č.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</si>
</sst>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9"/>
      <color theme="1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  <font>
      <b/>
      <i/>
      <sz val="10"/>
      <color theme="4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0" borderId="4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right" vertical="center"/>
    </xf>
    <xf numFmtId="0" fontId="1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right" vertical="center"/>
    </xf>
    <xf numFmtId="0" fontId="2" fillId="5" borderId="7" xfId="0" applyFont="1" applyFill="1" applyBorder="1" applyAlignment="1" applyProtection="1">
      <alignment horizontal="left" vertical="center" wrapText="1"/>
      <protection locked="0"/>
    </xf>
    <xf numFmtId="0" fontId="2" fillId="5" borderId="7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4" fontId="2" fillId="3" borderId="8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Alignment="1" applyProtection="1">
      <alignment horizontal="center" vertical="center"/>
    </xf>
    <xf numFmtId="2" fontId="2" fillId="5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right" vertical="center"/>
    </xf>
    <xf numFmtId="0" fontId="1" fillId="2" borderId="0" xfId="0" applyFont="1" applyFill="1" applyAlignment="1" applyProtection="1">
      <alignment horizontal="right" vertical="center"/>
    </xf>
    <xf numFmtId="4" fontId="1" fillId="0" borderId="1" xfId="0" applyNumberFormat="1" applyFont="1" applyFill="1" applyBorder="1" applyAlignment="1" applyProtection="1">
      <alignment horizontal="center" vertical="center"/>
    </xf>
    <xf numFmtId="3" fontId="1" fillId="0" borderId="9" xfId="0" applyNumberFormat="1" applyFont="1" applyFill="1" applyBorder="1" applyAlignment="1" applyProtection="1">
      <alignment horizontal="center" vertical="center"/>
    </xf>
    <xf numFmtId="4" fontId="1" fillId="7" borderId="2" xfId="0" applyNumberFormat="1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4" fontId="9" fillId="7" borderId="2" xfId="0" applyNumberFormat="1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vertical="center"/>
    </xf>
    <xf numFmtId="0" fontId="2" fillId="4" borderId="6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/>
    </xf>
    <xf numFmtId="0" fontId="1" fillId="6" borderId="10" xfId="0" applyFont="1" applyFill="1" applyBorder="1" applyAlignment="1" applyProtection="1">
      <alignment horizontal="center" vertical="center" wrapText="1"/>
    </xf>
    <xf numFmtId="0" fontId="1" fillId="6" borderId="11" xfId="0" applyFont="1" applyFill="1" applyBorder="1" applyAlignment="1" applyProtection="1">
      <alignment horizontal="center" vertical="center" wrapText="1"/>
    </xf>
    <xf numFmtId="0" fontId="1" fillId="6" borderId="12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left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2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horizontal="center" vertical="center" wrapText="1"/>
    </xf>
    <xf numFmtId="4" fontId="2" fillId="3" borderId="14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righ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729128</xdr:colOff>
      <xdr:row>0</xdr:row>
      <xdr:rowOff>117660</xdr:rowOff>
    </xdr:from>
    <xdr:to>
      <xdr:col>4</xdr:col>
      <xdr:colOff>967628</xdr:colOff>
      <xdr:row>1</xdr:row>
      <xdr:rowOff>22410</xdr:rowOff>
    </xdr:to>
    <xdr:pic>
      <xdr:nvPicPr>
        <xdr:cNvPr id="2" name="image1.jpe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510" y="117660"/>
          <a:ext cx="1247030" cy="599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H22"/>
  <sheetViews>
    <sheetView tabSelected="1" topLeftCell="A10" zoomScale="85" zoomScaleNormal="85" workbookViewId="0">
      <selection activeCell="D21" sqref="D21"/>
    </sheetView>
  </sheetViews>
  <sheetFormatPr defaultColWidth="9.140625" defaultRowHeight="12.75" x14ac:dyDescent="0.25"/>
  <cols>
    <col min="1" max="1" width="11.5703125" style="5" customWidth="1"/>
    <col min="2" max="2" width="10" style="5" customWidth="1"/>
    <col min="3" max="3" width="57.85546875" style="5" customWidth="1"/>
    <col min="4" max="5" width="15.140625" style="5" customWidth="1"/>
    <col min="6" max="6" width="12" style="5" customWidth="1"/>
    <col min="7" max="16384" width="9.140625" style="5"/>
  </cols>
  <sheetData>
    <row r="1" spans="1:6" s="3" customFormat="1" ht="54.75" customHeight="1" thickBot="1" x14ac:dyDescent="0.3">
      <c r="A1" s="26" t="s">
        <v>26</v>
      </c>
      <c r="B1" s="1"/>
      <c r="C1" s="2"/>
      <c r="F1" s="4" t="s">
        <v>28</v>
      </c>
    </row>
    <row r="2" spans="1:6" ht="13.5" thickBot="1" x14ac:dyDescent="0.3">
      <c r="D2" s="6"/>
      <c r="E2" s="6"/>
      <c r="F2" s="7"/>
    </row>
    <row r="3" spans="1:6" ht="38.25" x14ac:dyDescent="0.25">
      <c r="A3" s="29" t="s">
        <v>0</v>
      </c>
      <c r="B3" s="30" t="s">
        <v>6</v>
      </c>
      <c r="C3" s="30" t="s">
        <v>4</v>
      </c>
      <c r="D3" s="30" t="s">
        <v>3</v>
      </c>
      <c r="E3" s="30" t="s">
        <v>2</v>
      </c>
      <c r="F3" s="31" t="s">
        <v>1</v>
      </c>
    </row>
    <row r="4" spans="1:6" ht="26.45" customHeight="1" x14ac:dyDescent="0.25">
      <c r="A4" s="36" t="s">
        <v>10</v>
      </c>
      <c r="B4" s="32">
        <v>16</v>
      </c>
      <c r="C4" s="33" t="s">
        <v>12</v>
      </c>
      <c r="D4" s="34"/>
      <c r="E4" s="35"/>
      <c r="F4" s="37">
        <f t="shared" ref="F4:F16" si="0">B4*E4</f>
        <v>0</v>
      </c>
    </row>
    <row r="5" spans="1:6" ht="26.45" customHeight="1" x14ac:dyDescent="0.25">
      <c r="A5" s="36" t="s">
        <v>11</v>
      </c>
      <c r="B5" s="32">
        <v>58</v>
      </c>
      <c r="C5" s="33"/>
      <c r="D5" s="34"/>
      <c r="E5" s="35"/>
      <c r="F5" s="37">
        <f t="shared" si="0"/>
        <v>0</v>
      </c>
    </row>
    <row r="6" spans="1:6" ht="26.45" customHeight="1" x14ac:dyDescent="0.25">
      <c r="A6" s="36" t="s">
        <v>13</v>
      </c>
      <c r="B6" s="32">
        <v>41</v>
      </c>
      <c r="C6" s="33"/>
      <c r="D6" s="34"/>
      <c r="E6" s="35"/>
      <c r="F6" s="37">
        <f t="shared" si="0"/>
        <v>0</v>
      </c>
    </row>
    <row r="7" spans="1:6" ht="26.45" customHeight="1" x14ac:dyDescent="0.25">
      <c r="A7" s="36" t="s">
        <v>14</v>
      </c>
      <c r="B7" s="32">
        <v>57</v>
      </c>
      <c r="C7" s="33"/>
      <c r="D7" s="34"/>
      <c r="E7" s="35"/>
      <c r="F7" s="37">
        <f t="shared" si="0"/>
        <v>0</v>
      </c>
    </row>
    <row r="8" spans="1:6" ht="26.45" customHeight="1" x14ac:dyDescent="0.25">
      <c r="A8" s="36" t="s">
        <v>15</v>
      </c>
      <c r="B8" s="32">
        <v>14</v>
      </c>
      <c r="C8" s="33"/>
      <c r="D8" s="34"/>
      <c r="E8" s="35"/>
      <c r="F8" s="37">
        <f t="shared" si="0"/>
        <v>0</v>
      </c>
    </row>
    <row r="9" spans="1:6" ht="26.45" customHeight="1" x14ac:dyDescent="0.25">
      <c r="A9" s="36" t="s">
        <v>16</v>
      </c>
      <c r="B9" s="32">
        <v>17</v>
      </c>
      <c r="C9" s="33"/>
      <c r="D9" s="34"/>
      <c r="E9" s="35"/>
      <c r="F9" s="37">
        <f t="shared" si="0"/>
        <v>0</v>
      </c>
    </row>
    <row r="10" spans="1:6" ht="26.45" customHeight="1" x14ac:dyDescent="0.25">
      <c r="A10" s="36" t="s">
        <v>17</v>
      </c>
      <c r="B10" s="32">
        <v>20</v>
      </c>
      <c r="C10" s="33"/>
      <c r="D10" s="34"/>
      <c r="E10" s="35"/>
      <c r="F10" s="37">
        <f t="shared" si="0"/>
        <v>0</v>
      </c>
    </row>
    <row r="11" spans="1:6" ht="26.45" customHeight="1" x14ac:dyDescent="0.25">
      <c r="A11" s="36" t="s">
        <v>18</v>
      </c>
      <c r="B11" s="32">
        <v>15</v>
      </c>
      <c r="C11" s="33"/>
      <c r="D11" s="34"/>
      <c r="E11" s="35"/>
      <c r="F11" s="37">
        <f t="shared" si="0"/>
        <v>0</v>
      </c>
    </row>
    <row r="12" spans="1:6" ht="26.45" customHeight="1" x14ac:dyDescent="0.25">
      <c r="A12" s="36" t="s">
        <v>19</v>
      </c>
      <c r="B12" s="32">
        <v>42</v>
      </c>
      <c r="C12" s="33"/>
      <c r="D12" s="34"/>
      <c r="E12" s="35"/>
      <c r="F12" s="37">
        <f t="shared" si="0"/>
        <v>0</v>
      </c>
    </row>
    <row r="13" spans="1:6" ht="26.45" customHeight="1" x14ac:dyDescent="0.25">
      <c r="A13" s="36" t="s">
        <v>20</v>
      </c>
      <c r="B13" s="32">
        <v>20</v>
      </c>
      <c r="C13" s="33"/>
      <c r="D13" s="34"/>
      <c r="E13" s="35"/>
      <c r="F13" s="37">
        <f t="shared" si="0"/>
        <v>0</v>
      </c>
    </row>
    <row r="14" spans="1:6" ht="26.45" customHeight="1" x14ac:dyDescent="0.25">
      <c r="A14" s="36" t="s">
        <v>21</v>
      </c>
      <c r="B14" s="32">
        <v>13</v>
      </c>
      <c r="C14" s="33"/>
      <c r="D14" s="34"/>
      <c r="E14" s="35"/>
      <c r="F14" s="37">
        <f t="shared" si="0"/>
        <v>0</v>
      </c>
    </row>
    <row r="15" spans="1:6" ht="26.45" customHeight="1" x14ac:dyDescent="0.25">
      <c r="A15" s="36" t="s">
        <v>22</v>
      </c>
      <c r="B15" s="32">
        <v>9</v>
      </c>
      <c r="C15" s="33"/>
      <c r="D15" s="34"/>
      <c r="E15" s="35"/>
      <c r="F15" s="37">
        <f t="shared" si="0"/>
        <v>0</v>
      </c>
    </row>
    <row r="16" spans="1:6" ht="26.45" customHeight="1" x14ac:dyDescent="0.25">
      <c r="A16" s="36" t="s">
        <v>23</v>
      </c>
      <c r="B16" s="32">
        <v>4</v>
      </c>
      <c r="C16" s="33"/>
      <c r="D16" s="34"/>
      <c r="E16" s="35"/>
      <c r="F16" s="37">
        <f t="shared" si="0"/>
        <v>0</v>
      </c>
    </row>
    <row r="17" spans="1:8" ht="26.45" customHeight="1" thickBot="1" x14ac:dyDescent="0.3">
      <c r="A17" s="27" t="s">
        <v>24</v>
      </c>
      <c r="B17" s="28">
        <v>11</v>
      </c>
      <c r="C17" s="10" t="s">
        <v>12</v>
      </c>
      <c r="D17" s="11"/>
      <c r="E17" s="17"/>
      <c r="F17" s="15">
        <f t="shared" ref="F17" si="1">B17*E17</f>
        <v>0</v>
      </c>
    </row>
    <row r="18" spans="1:8" x14ac:dyDescent="0.25">
      <c r="C18" s="8" t="s">
        <v>5</v>
      </c>
      <c r="F18" s="16"/>
    </row>
    <row r="19" spans="1:8" ht="21.6" customHeight="1" x14ac:dyDescent="0.25">
      <c r="A19" s="38" t="s">
        <v>25</v>
      </c>
      <c r="B19" s="12">
        <f>SUM(B4:B17)</f>
        <v>337</v>
      </c>
      <c r="C19" s="6"/>
      <c r="E19" s="19" t="s">
        <v>9</v>
      </c>
      <c r="F19" s="21">
        <f>SUM(F4:F17)</f>
        <v>0</v>
      </c>
    </row>
    <row r="20" spans="1:8" ht="21.6" customHeight="1" thickBot="1" x14ac:dyDescent="0.3">
      <c r="A20" s="6"/>
      <c r="B20" s="6"/>
      <c r="C20" s="6"/>
      <c r="D20" s="18"/>
      <c r="E20" s="19" t="s">
        <v>8</v>
      </c>
      <c r="F20" s="22">
        <v>4105</v>
      </c>
    </row>
    <row r="21" spans="1:8" ht="21.6" customHeight="1" thickBot="1" x14ac:dyDescent="0.3">
      <c r="A21" s="6"/>
      <c r="B21" s="6"/>
      <c r="C21" s="14"/>
      <c r="D21" s="13"/>
      <c r="E21" s="20" t="s">
        <v>7</v>
      </c>
      <c r="F21" s="23">
        <f>+F19*F20*0.75/1000</f>
        <v>0</v>
      </c>
      <c r="H21" s="24"/>
    </row>
    <row r="22" spans="1:8" ht="21.6" customHeight="1" thickBot="1" x14ac:dyDescent="0.3">
      <c r="E22" s="9" t="s">
        <v>27</v>
      </c>
      <c r="F22" s="25">
        <v>38517.879999999997</v>
      </c>
    </row>
  </sheetData>
  <sheetProtection algorithmName="SHA-512" hashValue="9Q9cWNnSTukov8OJ2HOU+k6C4efOmaL9EfUO7pPNvX45ch2lCu71LG7FbCQNofZMzY+2FUhmDXmqK31J8U29pg==" saltValue="p1Lf0/EEczYQkSuuvvZnFA==" spinCount="100000" sheet="1" objects="1" scenarios="1"/>
  <pageMargins left="0.7" right="0.7" top="0.78740157499999996" bottom="0.78740157499999996" header="0.3" footer="0.3"/>
  <pageSetup paperSize="9" scale="9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Specifikace svítidel</vt:lpstr>
      <vt:lpstr>'Specifikace svítidel'!Oblast_tisku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Fedorenko</dc:creator>
  <cp:lastModifiedBy>user</cp:lastModifiedBy>
  <cp:lastPrinted>2021-07-16T12:47:48Z</cp:lastPrinted>
  <dcterms:created xsi:type="dcterms:W3CDTF">2018-08-20T10:53:46Z</dcterms:created>
  <dcterms:modified xsi:type="dcterms:W3CDTF">2021-07-16T12:49:58Z</dcterms:modified>
</cp:coreProperties>
</file>