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a_pracovni\Dodávání nábytku, židlí a kartoték\"/>
    </mc:Choice>
  </mc:AlternateContent>
  <bookViews>
    <workbookView xWindow="-1905" yWindow="150" windowWidth="16620" windowHeight="11820"/>
  </bookViews>
  <sheets>
    <sheet name="List1" sheetId="1" r:id="rId1"/>
    <sheet name="List2" sheetId="2" r:id="rId2"/>
    <sheet name="List3" sheetId="3" r:id="rId3"/>
  </sheets>
  <calcPr calcId="162913"/>
  <customWorkbookViews>
    <customWorkbookView name="Danihelková Eva, Mgr. – osobní zobrazení" guid="{11614682-033A-440E-A5B9-BC451325DCC6}" mergeInterval="0" personalView="1" maximized="1" windowWidth="1916" windowHeight="855" activeSheetId="1"/>
    <customWorkbookView name="Procházková Jaroslava – osobní zobrazení" guid="{1ECC3B15-8B80-43D3-9033-27C28EB60D2A}" mergeInterval="0" personalView="1" maximized="1" windowWidth="1916" windowHeight="855" activeSheetId="1"/>
    <customWorkbookView name="Býnová Lenka – osobní zobrazení" guid="{1E07556F-F83E-48BC-99F1-34763EFB8E49}" mergeInterval="0" personalView="1" maximized="1" windowWidth="1289" windowHeight="58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8" i="1" l="1"/>
  <c r="H35" i="1"/>
  <c r="H25" i="1"/>
  <c r="H7" i="1" l="1"/>
  <c r="H88" i="1" s="1"/>
  <c r="H16" i="1"/>
  <c r="H46" i="1"/>
  <c r="H56" i="1"/>
  <c r="H64" i="1"/>
  <c r="H70" i="1"/>
  <c r="H76" i="1"/>
  <c r="H82" i="1"/>
</calcChain>
</file>

<file path=xl/sharedStrings.xml><?xml version="1.0" encoding="utf-8"?>
<sst xmlns="http://schemas.openxmlformats.org/spreadsheetml/2006/main" count="108" uniqueCount="68">
  <si>
    <t>Číslo položky</t>
  </si>
  <si>
    <t>Název položky</t>
  </si>
  <si>
    <t>Parametry nabízeného zboží</t>
  </si>
  <si>
    <t>Splnění minimálních požadavků zadavatele: ANO/NE</t>
  </si>
  <si>
    <t>DOPLNÍ DODAVATEL</t>
  </si>
  <si>
    <t>Jednotková cena v Kč bez DPH</t>
  </si>
  <si>
    <t xml:space="preserve">Zadavatelem požadovaná min. technická specifikace </t>
  </si>
  <si>
    <t>Jednotková cena  včetně DPH</t>
  </si>
  <si>
    <t>Cena celkem</t>
  </si>
  <si>
    <t>Kancelářská židle - typ 1</t>
  </si>
  <si>
    <t>- píst</t>
  </si>
  <si>
    <t>- ocelový kříž, chromový</t>
  </si>
  <si>
    <t>- ergonomicky tvarovaný, čalouněný, výškově nastavitelný opěrák, výška min. 50 cm</t>
  </si>
  <si>
    <t>- kolečka vhodná na tvrdé povrchy</t>
  </si>
  <si>
    <t>- nosnost certfikovaná min. na 120 kg</t>
  </si>
  <si>
    <t>Kancelářská židle - typ 2</t>
  </si>
  <si>
    <t>- čalouněný, výškově a úhlově stavitelný sedák, hloubka min. 44 cm, výška min. 39 cm, šířka min. 49 cm</t>
  </si>
  <si>
    <t>- houpací mechanismus s aretací v pracovní poloze</t>
  </si>
  <si>
    <t>- potahová látka (oděr min. 90 000 cyklů, 100 % polyester nebo nylon, lze s teflonovou úpravou)</t>
  </si>
  <si>
    <t>- sedák - hloubka min. 49 cm, výška min. 47 cm, šířka min. 50 cm</t>
  </si>
  <si>
    <t>- odnímatelné područky</t>
  </si>
  <si>
    <t>- možnosti provedení: potahová látka (oděr min. 90 000 cyklů, 100 % polyester nebo nylon, lze s teflonovou úpravou), samonosná síťovina (100% polyester se stupněm odolnosti proti prodření min. 90 000 cyklů) nebo eko - kůže (100% polyuretan, podklad 100% bavlněný úplet)</t>
  </si>
  <si>
    <t>Kancelářská židle - typ 3</t>
  </si>
  <si>
    <t>- synchronní mechanika s nastavením síly protitlaku dle hmotnosti uživatele</t>
  </si>
  <si>
    <t>- kovový kříž</t>
  </si>
  <si>
    <t>- opěrka hlavy čalouněná, s hloubkovým, výškovým a úhlovým nastavením, odnímatelná</t>
  </si>
  <si>
    <t>- ergonomicky tvarovaný opěrák, výškově stavitelná bederní opěrka, výška min. 50 cm</t>
  </si>
  <si>
    <t>- ergonomicky tvarovaný sedák, hloubka min. 49 cm, výška min. 46 cm, šířka min. 50 cm</t>
  </si>
  <si>
    <t xml:space="preserve">- možnosti provedení: potahová látka (oděr min. 90 000 cyklů, 100 % polyester nebo nylon, lze s teflonovou úpravou), samonosná síťovina (100% polyester se stupněm odolnosti proti prodření min. 100 000 cyklů) </t>
  </si>
  <si>
    <t>Jednací řidle - typ 1</t>
  </si>
  <si>
    <t>- ocelový černě lakovaný čtyřnohý trubkový profil</t>
  </si>
  <si>
    <t>- stohovatelnost min. 5 ks</t>
  </si>
  <si>
    <t>- ochrana rámu proti oděru při stohování</t>
  </si>
  <si>
    <t>- sedák a opěrák čalouněné - potahová látka (oděr min. 90 000 cyklům 100% polyester nebo nylon, lze s teflonovou úpravou, barva černá, antracit nebo modrá)</t>
  </si>
  <si>
    <t>- ergonomicky tvarovaný sedák i opěrák</t>
  </si>
  <si>
    <t>- výška sedáku min. 45 cm, se zaoblenou přední hranou</t>
  </si>
  <si>
    <t>- spodní strana sedáku krytá plastem</t>
  </si>
  <si>
    <t>- zadní strana opěráku krytá plastem nebo čalouněná</t>
  </si>
  <si>
    <t>- plastové kluzáky bez ostrých hran</t>
  </si>
  <si>
    <t>Jednací židle - typ 2</t>
  </si>
  <si>
    <t>- sedák a opěrák z pevného děrovaného plastu (materiál splňující požadavky požární ochrany, barva černá, antracit nebo modrá)</t>
  </si>
  <si>
    <t>Dvoumístná lavice</t>
  </si>
  <si>
    <t>- ocelový černě lakovaný rám</t>
  </si>
  <si>
    <t xml:space="preserve">- sedák a opěrák z odolného děrovaného plastu (materiál splňující požadavky požární ochrany, barva černá, antracit nebo modrá) </t>
  </si>
  <si>
    <t>- výškově nastavitelné kluzáky bez ostrých hran</t>
  </si>
  <si>
    <t>- nosnost min. 100 kg/1 místo</t>
  </si>
  <si>
    <t>Třímístná lavice</t>
  </si>
  <si>
    <t>Čtyřmístná lavice</t>
  </si>
  <si>
    <t>Pětimístná lavice</t>
  </si>
  <si>
    <t>- asynchronní mechanismus (nezávislé nastavení úhlu sedáku a opěráku) s aretací v několika pozicích</t>
  </si>
  <si>
    <t>- ergonomicky tvarovaný opěrák ze síťoviny, v hlavové části možnost eko - kůže, výškově nastavitelná bederní opěrka, výška min. 60 cm</t>
  </si>
  <si>
    <t>Kancelářská židle - typ 4</t>
  </si>
  <si>
    <t>- hliníkový kříž</t>
  </si>
  <si>
    <t>- standardní píst pro kříže pyramidového typu s konusem, vzdvih 10 cm</t>
  </si>
  <si>
    <t>- symchronní mechanismus se čtyřmi polohami aretace</t>
  </si>
  <si>
    <t>- nastavení síly protiváhy dle tělesné hmotnosti</t>
  </si>
  <si>
    <t>- ergonomicky tvarovaný opěrák z prodyšné síťoviny,  bederní opěrka výškově i hloubkově stavitelná s možností nastavení tlaku pro bederní oblast zad, výška min. 50 cm</t>
  </si>
  <si>
    <t xml:space="preserve">- kolečka vhodná na tvrdé povrchy </t>
  </si>
  <si>
    <t>Kč bez DPH</t>
  </si>
  <si>
    <t>Kč včetně DPH</t>
  </si>
  <si>
    <t>Maximální nepřekročitelná jednotková cena v Kč bez DPH</t>
  </si>
  <si>
    <r>
      <rPr>
        <b/>
        <sz val="13"/>
        <color theme="1"/>
        <rFont val="Times New Roman"/>
        <family val="1"/>
        <charset val="238"/>
      </rPr>
      <t xml:space="preserve">Vlastní technická specifikace požadovaného zboží a vlastní technická specifikace nabízeného zboží - Pokyn k vyplnění:     </t>
    </r>
    <r>
      <rPr>
        <b/>
        <sz val="14"/>
        <color theme="1"/>
        <rFont val="Times New Roman"/>
        <family val="1"/>
        <charset val="238"/>
      </rPr>
      <t xml:space="preserve">                </t>
    </r>
    <r>
      <rPr>
        <sz val="12"/>
        <color theme="1"/>
        <rFont val="Times New Roman"/>
        <family val="1"/>
        <charset val="238"/>
      </rPr>
      <t xml:space="preserve">Dodavatel do položky </t>
    </r>
    <r>
      <rPr>
        <u/>
        <sz val="12"/>
        <color theme="1"/>
        <rFont val="Times New Roman"/>
        <family val="1"/>
        <charset val="238"/>
      </rPr>
      <t>Parametry nabízeného zboží</t>
    </r>
    <r>
      <rPr>
        <sz val="12"/>
        <color theme="1"/>
        <rFont val="Times New Roman"/>
        <family val="1"/>
        <charset val="238"/>
      </rPr>
      <t xml:space="preserve"> doplní vlastní technickou specifikaci tak, aby zadavatel mohl porovnat, zda nabízené zboží odpovídá minimálním požadavkům, které jsou stanoveny v této příloze. Ve sloupci </t>
    </r>
    <r>
      <rPr>
        <u/>
        <sz val="12"/>
        <color theme="1"/>
        <rFont val="Times New Roman"/>
        <family val="1"/>
        <charset val="238"/>
      </rPr>
      <t>Splnění minimálních požadavků zadavatele</t>
    </r>
    <r>
      <rPr>
        <sz val="12"/>
        <color theme="1"/>
        <rFont val="Times New Roman"/>
        <family val="1"/>
        <charset val="238"/>
      </rPr>
      <t xml:space="preserve"> dodavatel doplní, zda jím nabízené zboží splňuje minimální požadavky stanovené zadavatelem slovy ,,ANO" nebo ,,NE". Dodavatel do položky </t>
    </r>
    <r>
      <rPr>
        <u/>
        <sz val="12"/>
        <color theme="1"/>
        <rFont val="Times New Roman"/>
        <family val="1"/>
        <charset val="238"/>
      </rPr>
      <t xml:space="preserve">Jednotková cena v Kč bez DPH </t>
    </r>
    <r>
      <rPr>
        <sz val="12"/>
        <color theme="1"/>
        <rFont val="Times New Roman"/>
        <family val="1"/>
        <charset val="238"/>
      </rPr>
      <t xml:space="preserve">doplní jím nabízenou cenu. Zadavatel v této příloze stanovil základní požadavky a parametry dodávaného zboží, které dodavatel musí dodržet a zohlednit ve své nabídce. Dodavatel může nabídnout zboží s jinými, pokud možno lepšími parametry (v případě, že lze objektivně stanovit, že se jedná o parametry lepší), nikoli s parametry horšími, než požaduje zadavatel v zadávacích podmínkách a této příloze. Předmětem dodávky musí být zboží nové, ne repasované.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38"/>
      </rPr>
      <t xml:space="preserve">Nesplnění jedné nebo více podmínek technické specifikace požadované zadavatelem bude považováno za nesplnění zadávacích podmínek. </t>
    </r>
  </si>
  <si>
    <t>- područky nejsou nutností, v případě dodání musí být odnímatelné</t>
  </si>
  <si>
    <t>- nosnost certifikovaná min. na 120 kg</t>
  </si>
  <si>
    <t>- nosnost certifikovaná min. na 150 kg</t>
  </si>
  <si>
    <t>- nosnost certifikovaná min. na 130 kg</t>
  </si>
  <si>
    <t>Příloha č. 1 Rámcové kupní smlouvy - Specifikace zboží včetně jednotkových cen pro část 2. – Dodávka židlí</t>
  </si>
  <si>
    <t xml:space="preserve">Název veřejné zakázky: Dodávání nábytku, židlí a kartoték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</si>
</sst>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7" fillId="3" borderId="9" xfId="0" applyFont="1" applyFill="1" applyBorder="1" applyAlignment="1">
      <alignment horizontal="center" vertical="center" wrapText="1"/>
    </xf>
    <xf numFmtId="164" fontId="1" fillId="0" borderId="0" xfId="0" applyNumberFormat="1" applyFont="1" applyBorder="1"/>
    <xf numFmtId="164" fontId="1" fillId="0" borderId="0" xfId="0" applyNumberFormat="1" applyFont="1"/>
    <xf numFmtId="49" fontId="9" fillId="0" borderId="0" xfId="0" applyNumberFormat="1" applyFont="1"/>
    <xf numFmtId="49" fontId="9" fillId="0" borderId="0" xfId="0" applyNumberFormat="1" applyFont="1" applyBorder="1"/>
    <xf numFmtId="0" fontId="6" fillId="2" borderId="13" xfId="0" applyFont="1" applyFill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/>
    </xf>
    <xf numFmtId="4" fontId="1" fillId="2" borderId="15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 applyProtection="1">
      <alignment horizontal="center" vertical="center" wrapText="1"/>
      <protection locked="0"/>
    </xf>
    <xf numFmtId="49" fontId="10" fillId="0" borderId="17" xfId="0" applyNumberFormat="1" applyFont="1" applyBorder="1" applyAlignment="1" applyProtection="1">
      <alignment horizontal="center" vertical="center" wrapText="1"/>
      <protection locked="0"/>
    </xf>
    <xf numFmtId="49" fontId="10" fillId="0" borderId="13" xfId="0" applyNumberFormat="1" applyFont="1" applyBorder="1" applyAlignment="1" applyProtection="1">
      <alignment horizontal="center" vertical="center" wrapText="1"/>
      <protection locked="0"/>
    </xf>
    <xf numFmtId="49" fontId="10" fillId="0" borderId="9" xfId="0" applyNumberFormat="1" applyFont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 applyProtection="1">
      <alignment horizontal="center" vertical="center" wrapText="1"/>
      <protection locked="0"/>
    </xf>
    <xf numFmtId="49" fontId="10" fillId="0" borderId="19" xfId="0" applyNumberFormat="1" applyFont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9" fontId="10" fillId="0" borderId="9" xfId="0" applyNumberFormat="1" applyFont="1" applyBorder="1" applyAlignment="1" applyProtection="1">
      <alignment horizontal="center" vertical="center" wrapText="1"/>
      <protection locked="0"/>
    </xf>
    <xf numFmtId="49" fontId="10" fillId="0" borderId="13" xfId="0" applyNumberFormat="1" applyFont="1" applyBorder="1" applyAlignment="1" applyProtection="1">
      <alignment horizontal="center" vertical="center" wrapTex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1" fillId="0" borderId="9" xfId="0" applyNumberFormat="1" applyFont="1" applyBorder="1" applyAlignment="1" applyProtection="1">
      <alignment horizontal="center" vertical="center" wrapText="1"/>
      <protection locked="0"/>
    </xf>
    <xf numFmtId="4" fontId="1" fillId="0" borderId="13" xfId="0" applyNumberFormat="1" applyFont="1" applyBorder="1" applyAlignment="1" applyProtection="1">
      <alignment horizontal="center" vertical="center" wrapText="1"/>
      <protection locked="0"/>
    </xf>
    <xf numFmtId="4" fontId="0" fillId="0" borderId="13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" fontId="1" fillId="0" borderId="10" xfId="0" applyNumberFormat="1" applyFont="1" applyBorder="1" applyAlignment="1" applyProtection="1">
      <alignment horizontal="center" vertical="center" wrapText="1"/>
      <protection locked="0"/>
    </xf>
    <xf numFmtId="4" fontId="1" fillId="0" borderId="1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164" fontId="7" fillId="3" borderId="9" xfId="0" applyNumberFormat="1" applyFont="1" applyFill="1" applyBorder="1" applyAlignment="1">
      <alignment horizontal="center" vertical="center" wrapText="1"/>
    </xf>
    <xf numFmtId="164" fontId="7" fillId="3" borderId="1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topLeftCell="A57" zoomScale="80" zoomScaleNormal="80" zoomScalePageLayoutView="80" workbookViewId="0">
      <selection activeCell="O101" sqref="O101"/>
    </sheetView>
  </sheetViews>
  <sheetFormatPr defaultColWidth="9.140625" defaultRowHeight="15.75" x14ac:dyDescent="0.25"/>
  <cols>
    <col min="1" max="1" width="8.7109375" style="1" customWidth="1"/>
    <col min="2" max="2" width="11.42578125" style="1" customWidth="1"/>
    <col min="3" max="3" width="31.7109375" style="9" customWidth="1"/>
    <col min="4" max="4" width="26" style="1" customWidth="1"/>
    <col min="5" max="5" width="15.5703125" style="1" customWidth="1"/>
    <col min="6" max="6" width="13.5703125" style="8" customWidth="1"/>
    <col min="7" max="7" width="15.7109375" style="1" customWidth="1"/>
    <col min="8" max="8" width="19.42578125" style="1" customWidth="1"/>
    <col min="9" max="16384" width="9.140625" style="1"/>
  </cols>
  <sheetData>
    <row r="1" spans="1:8" ht="16.5" thickBot="1" x14ac:dyDescent="0.3">
      <c r="A1" s="66" t="s">
        <v>66</v>
      </c>
      <c r="B1" s="67"/>
      <c r="C1" s="67"/>
      <c r="D1" s="67"/>
      <c r="E1" s="67"/>
      <c r="F1" s="67"/>
      <c r="G1" s="67"/>
      <c r="H1" s="68"/>
    </row>
    <row r="2" spans="1:8" ht="21" customHeight="1" x14ac:dyDescent="0.25">
      <c r="A2" s="78" t="s">
        <v>67</v>
      </c>
      <c r="B2" s="79"/>
      <c r="C2" s="79"/>
      <c r="D2" s="79"/>
      <c r="E2" s="79"/>
      <c r="F2" s="79"/>
      <c r="G2" s="79"/>
      <c r="H2" s="80"/>
    </row>
    <row r="3" spans="1:8" ht="156.75" customHeight="1" thickBot="1" x14ac:dyDescent="0.3">
      <c r="A3" s="81" t="s">
        <v>61</v>
      </c>
      <c r="B3" s="82"/>
      <c r="C3" s="82"/>
      <c r="D3" s="82"/>
      <c r="E3" s="82"/>
      <c r="F3" s="82"/>
      <c r="G3" s="82"/>
      <c r="H3" s="83"/>
    </row>
    <row r="4" spans="1:8" ht="16.5" thickBot="1" x14ac:dyDescent="0.3">
      <c r="A4" s="3"/>
      <c r="B4" s="4"/>
      <c r="C4" s="10"/>
      <c r="D4" s="4"/>
      <c r="E4" s="4"/>
      <c r="F4" s="7"/>
      <c r="G4" s="4"/>
      <c r="H4" s="5"/>
    </row>
    <row r="5" spans="1:8" ht="63.75" x14ac:dyDescent="0.25">
      <c r="A5" s="69" t="s">
        <v>0</v>
      </c>
      <c r="B5" s="69" t="s">
        <v>1</v>
      </c>
      <c r="C5" s="72" t="s">
        <v>6</v>
      </c>
      <c r="D5" s="6" t="s">
        <v>2</v>
      </c>
      <c r="E5" s="6" t="s">
        <v>3</v>
      </c>
      <c r="F5" s="76" t="s">
        <v>60</v>
      </c>
      <c r="G5" s="6" t="s">
        <v>5</v>
      </c>
      <c r="H5" s="74" t="s">
        <v>7</v>
      </c>
    </row>
    <row r="6" spans="1:8" s="2" customFormat="1" ht="32.25" customHeight="1" thickBot="1" x14ac:dyDescent="0.3">
      <c r="A6" s="70"/>
      <c r="B6" s="71"/>
      <c r="C6" s="73"/>
      <c r="D6" s="11" t="s">
        <v>4</v>
      </c>
      <c r="E6" s="11" t="s">
        <v>4</v>
      </c>
      <c r="F6" s="77"/>
      <c r="G6" s="11" t="s">
        <v>4</v>
      </c>
      <c r="H6" s="75"/>
    </row>
    <row r="7" spans="1:8" ht="56.85" customHeight="1" x14ac:dyDescent="0.25">
      <c r="A7" s="84">
        <v>1</v>
      </c>
      <c r="B7" s="44" t="s">
        <v>9</v>
      </c>
      <c r="C7" s="12" t="s">
        <v>49</v>
      </c>
      <c r="D7" s="23"/>
      <c r="E7" s="48"/>
      <c r="F7" s="63">
        <v>1500</v>
      </c>
      <c r="G7" s="56"/>
      <c r="H7" s="61">
        <f>G7*121%</f>
        <v>0</v>
      </c>
    </row>
    <row r="8" spans="1:8" ht="22.5" customHeight="1" x14ac:dyDescent="0.25">
      <c r="A8" s="84"/>
      <c r="B8" s="45"/>
      <c r="C8" s="13" t="s">
        <v>10</v>
      </c>
      <c r="D8" s="24"/>
      <c r="E8" s="49"/>
      <c r="F8" s="64"/>
      <c r="G8" s="57"/>
      <c r="H8" s="62"/>
    </row>
    <row r="9" spans="1:8" ht="23.25" customHeight="1" x14ac:dyDescent="0.25">
      <c r="A9" s="84"/>
      <c r="B9" s="45"/>
      <c r="C9" s="13" t="s">
        <v>11</v>
      </c>
      <c r="D9" s="24"/>
      <c r="E9" s="49"/>
      <c r="F9" s="64"/>
      <c r="G9" s="57"/>
      <c r="H9" s="62"/>
    </row>
    <row r="10" spans="1:8" ht="56.85" customHeight="1" x14ac:dyDescent="0.25">
      <c r="A10" s="84"/>
      <c r="B10" s="45"/>
      <c r="C10" s="13" t="s">
        <v>12</v>
      </c>
      <c r="D10" s="25"/>
      <c r="E10" s="49"/>
      <c r="F10" s="64"/>
      <c r="G10" s="57"/>
      <c r="H10" s="62"/>
    </row>
    <row r="11" spans="1:8" ht="56.85" customHeight="1" x14ac:dyDescent="0.25">
      <c r="A11" s="84"/>
      <c r="B11" s="45"/>
      <c r="C11" s="13" t="s">
        <v>16</v>
      </c>
      <c r="D11" s="24"/>
      <c r="E11" s="49"/>
      <c r="F11" s="64"/>
      <c r="G11" s="57"/>
      <c r="H11" s="62"/>
    </row>
    <row r="12" spans="1:8" ht="30.75" customHeight="1" x14ac:dyDescent="0.25">
      <c r="A12" s="84"/>
      <c r="B12" s="45"/>
      <c r="C12" s="13" t="s">
        <v>13</v>
      </c>
      <c r="D12" s="24"/>
      <c r="E12" s="49"/>
      <c r="F12" s="64"/>
      <c r="G12" s="57"/>
      <c r="H12" s="62"/>
    </row>
    <row r="13" spans="1:8" ht="39" customHeight="1" x14ac:dyDescent="0.25">
      <c r="A13" s="84"/>
      <c r="B13" s="45"/>
      <c r="C13" s="13" t="s">
        <v>62</v>
      </c>
      <c r="D13" s="24"/>
      <c r="E13" s="49"/>
      <c r="F13" s="64"/>
      <c r="G13" s="57"/>
      <c r="H13" s="62"/>
    </row>
    <row r="14" spans="1:8" ht="37.5" customHeight="1" x14ac:dyDescent="0.25">
      <c r="A14" s="84"/>
      <c r="B14" s="45"/>
      <c r="C14" s="13" t="s">
        <v>14</v>
      </c>
      <c r="D14" s="24"/>
      <c r="E14" s="49"/>
      <c r="F14" s="64"/>
      <c r="G14" s="57"/>
      <c r="H14" s="62"/>
    </row>
    <row r="15" spans="1:8" ht="56.85" customHeight="1" thickBot="1" x14ac:dyDescent="0.3">
      <c r="A15" s="85"/>
      <c r="B15" s="45"/>
      <c r="C15" s="13" t="s">
        <v>18</v>
      </c>
      <c r="D15" s="24"/>
      <c r="E15" s="49"/>
      <c r="F15" s="64"/>
      <c r="G15" s="60"/>
      <c r="H15" s="62"/>
    </row>
    <row r="16" spans="1:8" ht="37.5" customHeight="1" x14ac:dyDescent="0.25">
      <c r="A16" s="89">
        <v>2</v>
      </c>
      <c r="B16" s="44" t="s">
        <v>15</v>
      </c>
      <c r="C16" s="12" t="s">
        <v>17</v>
      </c>
      <c r="D16" s="26"/>
      <c r="E16" s="48"/>
      <c r="F16" s="63">
        <v>2200</v>
      </c>
      <c r="G16" s="56"/>
      <c r="H16" s="61">
        <f>G16*121%</f>
        <v>0</v>
      </c>
    </row>
    <row r="17" spans="1:8" ht="19.5" customHeight="1" x14ac:dyDescent="0.25">
      <c r="A17" s="84"/>
      <c r="B17" s="45"/>
      <c r="C17" s="13" t="s">
        <v>10</v>
      </c>
      <c r="D17" s="25"/>
      <c r="E17" s="49"/>
      <c r="F17" s="64"/>
      <c r="G17" s="57"/>
      <c r="H17" s="62"/>
    </row>
    <row r="18" spans="1:8" ht="25.5" customHeight="1" x14ac:dyDescent="0.25">
      <c r="A18" s="84"/>
      <c r="B18" s="45"/>
      <c r="C18" s="13" t="s">
        <v>11</v>
      </c>
      <c r="D18" s="25"/>
      <c r="E18" s="49"/>
      <c r="F18" s="64"/>
      <c r="G18" s="57"/>
      <c r="H18" s="62"/>
    </row>
    <row r="19" spans="1:8" ht="77.25" customHeight="1" x14ac:dyDescent="0.25">
      <c r="A19" s="84"/>
      <c r="B19" s="45"/>
      <c r="C19" s="13" t="s">
        <v>50</v>
      </c>
      <c r="D19" s="25"/>
      <c r="E19" s="49"/>
      <c r="F19" s="64"/>
      <c r="G19" s="57"/>
      <c r="H19" s="62"/>
    </row>
    <row r="20" spans="1:8" ht="45.75" customHeight="1" x14ac:dyDescent="0.25">
      <c r="A20" s="84"/>
      <c r="B20" s="45"/>
      <c r="C20" s="13" t="s">
        <v>19</v>
      </c>
      <c r="D20" s="25"/>
      <c r="E20" s="49"/>
      <c r="F20" s="64"/>
      <c r="G20" s="57"/>
      <c r="H20" s="62"/>
    </row>
    <row r="21" spans="1:8" ht="38.25" customHeight="1" x14ac:dyDescent="0.25">
      <c r="A21" s="84"/>
      <c r="B21" s="45"/>
      <c r="C21" s="13" t="s">
        <v>13</v>
      </c>
      <c r="D21" s="25"/>
      <c r="E21" s="49"/>
      <c r="F21" s="64"/>
      <c r="G21" s="57"/>
      <c r="H21" s="62"/>
    </row>
    <row r="22" spans="1:8" ht="26.25" customHeight="1" x14ac:dyDescent="0.25">
      <c r="A22" s="84"/>
      <c r="B22" s="45"/>
      <c r="C22" s="13" t="s">
        <v>20</v>
      </c>
      <c r="D22" s="25"/>
      <c r="E22" s="49"/>
      <c r="F22" s="64"/>
      <c r="G22" s="57"/>
      <c r="H22" s="62"/>
    </row>
    <row r="23" spans="1:8" ht="38.25" customHeight="1" x14ac:dyDescent="0.25">
      <c r="A23" s="84"/>
      <c r="B23" s="45"/>
      <c r="C23" s="13" t="s">
        <v>14</v>
      </c>
      <c r="D23" s="25"/>
      <c r="E23" s="49"/>
      <c r="F23" s="64"/>
      <c r="G23" s="57"/>
      <c r="H23" s="62"/>
    </row>
    <row r="24" spans="1:8" ht="141" customHeight="1" thickBot="1" x14ac:dyDescent="0.3">
      <c r="A24" s="85"/>
      <c r="B24" s="87"/>
      <c r="C24" s="14" t="s">
        <v>21</v>
      </c>
      <c r="D24" s="27"/>
      <c r="E24" s="88"/>
      <c r="F24" s="86"/>
      <c r="G24" s="60"/>
      <c r="H24" s="65"/>
    </row>
    <row r="25" spans="1:8" ht="45.75" customHeight="1" x14ac:dyDescent="0.25">
      <c r="A25" s="40">
        <v>3</v>
      </c>
      <c r="B25" s="44" t="s">
        <v>22</v>
      </c>
      <c r="C25" s="15" t="s">
        <v>23</v>
      </c>
      <c r="D25" s="26"/>
      <c r="E25" s="48"/>
      <c r="F25" s="63">
        <v>5300</v>
      </c>
      <c r="G25" s="56"/>
      <c r="H25" s="61">
        <f>G25*121%</f>
        <v>0</v>
      </c>
    </row>
    <row r="26" spans="1:8" ht="22.5" customHeight="1" x14ac:dyDescent="0.25">
      <c r="A26" s="40"/>
      <c r="B26" s="45"/>
      <c r="C26" s="16" t="s">
        <v>10</v>
      </c>
      <c r="D26" s="25"/>
      <c r="E26" s="49"/>
      <c r="F26" s="64"/>
      <c r="G26" s="57"/>
      <c r="H26" s="62"/>
    </row>
    <row r="27" spans="1:8" ht="24" customHeight="1" x14ac:dyDescent="0.25">
      <c r="A27" s="40"/>
      <c r="B27" s="45"/>
      <c r="C27" s="16" t="s">
        <v>24</v>
      </c>
      <c r="D27" s="25"/>
      <c r="E27" s="49"/>
      <c r="F27" s="64"/>
      <c r="G27" s="57"/>
      <c r="H27" s="62"/>
    </row>
    <row r="28" spans="1:8" ht="56.85" customHeight="1" x14ac:dyDescent="0.25">
      <c r="A28" s="40"/>
      <c r="B28" s="45"/>
      <c r="C28" s="16" t="s">
        <v>25</v>
      </c>
      <c r="D28" s="25"/>
      <c r="E28" s="49"/>
      <c r="F28" s="64"/>
      <c r="G28" s="57"/>
      <c r="H28" s="62"/>
    </row>
    <row r="29" spans="1:8" ht="56.85" customHeight="1" x14ac:dyDescent="0.25">
      <c r="A29" s="40"/>
      <c r="B29" s="45"/>
      <c r="C29" s="16" t="s">
        <v>26</v>
      </c>
      <c r="D29" s="25"/>
      <c r="E29" s="49"/>
      <c r="F29" s="64"/>
      <c r="G29" s="57"/>
      <c r="H29" s="62"/>
    </row>
    <row r="30" spans="1:8" ht="56.85" customHeight="1" x14ac:dyDescent="0.25">
      <c r="A30" s="40"/>
      <c r="B30" s="45"/>
      <c r="C30" s="16" t="s">
        <v>27</v>
      </c>
      <c r="D30" s="25"/>
      <c r="E30" s="49"/>
      <c r="F30" s="64"/>
      <c r="G30" s="57"/>
      <c r="H30" s="62"/>
    </row>
    <row r="31" spans="1:8" ht="31.5" customHeight="1" x14ac:dyDescent="0.25">
      <c r="A31" s="40"/>
      <c r="B31" s="45"/>
      <c r="C31" s="16" t="s">
        <v>13</v>
      </c>
      <c r="D31" s="25"/>
      <c r="E31" s="49"/>
      <c r="F31" s="64"/>
      <c r="G31" s="57"/>
      <c r="H31" s="62"/>
    </row>
    <row r="32" spans="1:8" ht="27" customHeight="1" x14ac:dyDescent="0.25">
      <c r="A32" s="40"/>
      <c r="B32" s="45"/>
      <c r="C32" s="16" t="s">
        <v>20</v>
      </c>
      <c r="D32" s="25"/>
      <c r="E32" s="49"/>
      <c r="F32" s="64"/>
      <c r="G32" s="57"/>
      <c r="H32" s="62"/>
    </row>
    <row r="33" spans="1:12" ht="35.25" customHeight="1" x14ac:dyDescent="0.25">
      <c r="A33" s="40"/>
      <c r="B33" s="45"/>
      <c r="C33" s="22" t="s">
        <v>64</v>
      </c>
      <c r="D33" s="25"/>
      <c r="E33" s="49"/>
      <c r="F33" s="64"/>
      <c r="G33" s="57"/>
      <c r="H33" s="62"/>
    </row>
    <row r="34" spans="1:12" ht="108" customHeight="1" thickBot="1" x14ac:dyDescent="0.3">
      <c r="A34" s="40"/>
      <c r="B34" s="87"/>
      <c r="C34" s="17" t="s">
        <v>28</v>
      </c>
      <c r="D34" s="27"/>
      <c r="E34" s="88"/>
      <c r="F34" s="86"/>
      <c r="G34" s="60"/>
      <c r="H34" s="65"/>
    </row>
    <row r="35" spans="1:12" ht="34.5" customHeight="1" x14ac:dyDescent="0.25">
      <c r="A35" s="40">
        <v>4</v>
      </c>
      <c r="B35" s="44" t="s">
        <v>51</v>
      </c>
      <c r="C35" s="18" t="s">
        <v>54</v>
      </c>
      <c r="D35" s="28"/>
      <c r="E35" s="48"/>
      <c r="F35" s="52">
        <v>7000</v>
      </c>
      <c r="G35" s="56"/>
      <c r="H35" s="36">
        <f>G35*121%</f>
        <v>0</v>
      </c>
    </row>
    <row r="36" spans="1:12" ht="34.5" customHeight="1" x14ac:dyDescent="0.25">
      <c r="A36" s="40"/>
      <c r="B36" s="45"/>
      <c r="C36" s="13" t="s">
        <v>55</v>
      </c>
      <c r="D36" s="28"/>
      <c r="E36" s="49"/>
      <c r="F36" s="53"/>
      <c r="G36" s="57"/>
      <c r="H36" s="37"/>
    </row>
    <row r="37" spans="1:12" ht="46.5" customHeight="1" x14ac:dyDescent="0.25">
      <c r="A37" s="40"/>
      <c r="B37" s="45"/>
      <c r="C37" s="13" t="s">
        <v>53</v>
      </c>
      <c r="D37" s="28"/>
      <c r="E37" s="49"/>
      <c r="F37" s="53"/>
      <c r="G37" s="57"/>
      <c r="H37" s="37"/>
      <c r="L37" s="42"/>
    </row>
    <row r="38" spans="1:12" ht="22.5" customHeight="1" x14ac:dyDescent="0.25">
      <c r="A38" s="40"/>
      <c r="B38" s="45"/>
      <c r="C38" s="13" t="s">
        <v>52</v>
      </c>
      <c r="D38" s="28"/>
      <c r="E38" s="49"/>
      <c r="F38" s="53"/>
      <c r="G38" s="57"/>
      <c r="H38" s="37"/>
      <c r="L38" s="42"/>
    </row>
    <row r="39" spans="1:12" ht="52.5" customHeight="1" x14ac:dyDescent="0.25">
      <c r="A39" s="40"/>
      <c r="B39" s="45"/>
      <c r="C39" s="13" t="s">
        <v>25</v>
      </c>
      <c r="D39" s="28"/>
      <c r="E39" s="49"/>
      <c r="F39" s="53"/>
      <c r="G39" s="57"/>
      <c r="H39" s="37"/>
      <c r="L39" s="42"/>
    </row>
    <row r="40" spans="1:12" ht="92.25" customHeight="1" x14ac:dyDescent="0.25">
      <c r="A40" s="40"/>
      <c r="B40" s="45"/>
      <c r="C40" s="13" t="s">
        <v>56</v>
      </c>
      <c r="D40" s="28"/>
      <c r="E40" s="49"/>
      <c r="F40" s="53"/>
      <c r="G40" s="57"/>
      <c r="H40" s="37"/>
      <c r="L40" s="42"/>
    </row>
    <row r="41" spans="1:12" ht="58.5" customHeight="1" x14ac:dyDescent="0.25">
      <c r="A41" s="40"/>
      <c r="B41" s="45"/>
      <c r="C41" s="13" t="s">
        <v>27</v>
      </c>
      <c r="D41" s="28"/>
      <c r="E41" s="49"/>
      <c r="F41" s="53"/>
      <c r="G41" s="57"/>
      <c r="H41" s="37"/>
      <c r="L41" s="42"/>
    </row>
    <row r="42" spans="1:12" ht="36.75" customHeight="1" x14ac:dyDescent="0.25">
      <c r="A42" s="41"/>
      <c r="B42" s="46"/>
      <c r="C42" s="13" t="s">
        <v>57</v>
      </c>
      <c r="D42" s="28"/>
      <c r="E42" s="50"/>
      <c r="F42" s="54"/>
      <c r="G42" s="58"/>
      <c r="H42" s="38"/>
      <c r="L42" s="42"/>
    </row>
    <row r="43" spans="1:12" ht="28.5" customHeight="1" x14ac:dyDescent="0.25">
      <c r="A43" s="41"/>
      <c r="B43" s="46"/>
      <c r="C43" s="13" t="s">
        <v>20</v>
      </c>
      <c r="D43" s="28"/>
      <c r="E43" s="50"/>
      <c r="F43" s="54"/>
      <c r="G43" s="58"/>
      <c r="H43" s="38"/>
      <c r="L43" s="43"/>
    </row>
    <row r="44" spans="1:12" ht="27.75" customHeight="1" x14ac:dyDescent="0.25">
      <c r="A44" s="41"/>
      <c r="B44" s="46"/>
      <c r="C44" s="13" t="s">
        <v>65</v>
      </c>
      <c r="D44" s="28"/>
      <c r="E44" s="50"/>
      <c r="F44" s="54"/>
      <c r="G44" s="58"/>
      <c r="H44" s="38"/>
      <c r="L44" s="43"/>
    </row>
    <row r="45" spans="1:12" ht="112.5" customHeight="1" thickBot="1" x14ac:dyDescent="0.3">
      <c r="A45" s="41"/>
      <c r="B45" s="47"/>
      <c r="C45" s="14" t="s">
        <v>28</v>
      </c>
      <c r="D45" s="28"/>
      <c r="E45" s="51"/>
      <c r="F45" s="55"/>
      <c r="G45" s="59"/>
      <c r="H45" s="39"/>
      <c r="L45" s="43"/>
    </row>
    <row r="46" spans="1:12" ht="34.5" customHeight="1" x14ac:dyDescent="0.25">
      <c r="A46" s="40">
        <v>5</v>
      </c>
      <c r="B46" s="44" t="s">
        <v>29</v>
      </c>
      <c r="C46" s="18" t="s">
        <v>30</v>
      </c>
      <c r="D46" s="29"/>
      <c r="E46" s="48"/>
      <c r="F46" s="63">
        <v>450</v>
      </c>
      <c r="G46" s="56"/>
      <c r="H46" s="61">
        <f>G46*121%</f>
        <v>0</v>
      </c>
      <c r="L46" s="43"/>
    </row>
    <row r="47" spans="1:12" ht="26.25" customHeight="1" x14ac:dyDescent="0.25">
      <c r="A47" s="40"/>
      <c r="B47" s="45"/>
      <c r="C47" s="13" t="s">
        <v>31</v>
      </c>
      <c r="D47" s="28"/>
      <c r="E47" s="49"/>
      <c r="F47" s="64"/>
      <c r="G47" s="57"/>
      <c r="H47" s="62"/>
    </row>
    <row r="48" spans="1:12" ht="35.25" customHeight="1" x14ac:dyDescent="0.25">
      <c r="A48" s="40"/>
      <c r="B48" s="45"/>
      <c r="C48" s="13" t="s">
        <v>32</v>
      </c>
      <c r="D48" s="28"/>
      <c r="E48" s="49"/>
      <c r="F48" s="64"/>
      <c r="G48" s="57"/>
      <c r="H48" s="62"/>
    </row>
    <row r="49" spans="1:8" ht="85.5" customHeight="1" x14ac:dyDescent="0.25">
      <c r="A49" s="40"/>
      <c r="B49" s="45"/>
      <c r="C49" s="13" t="s">
        <v>33</v>
      </c>
      <c r="D49" s="28"/>
      <c r="E49" s="49"/>
      <c r="F49" s="64"/>
      <c r="G49" s="57"/>
      <c r="H49" s="62"/>
    </row>
    <row r="50" spans="1:8" ht="33" customHeight="1" x14ac:dyDescent="0.25">
      <c r="A50" s="40"/>
      <c r="B50" s="45"/>
      <c r="C50" s="13" t="s">
        <v>34</v>
      </c>
      <c r="D50" s="28"/>
      <c r="E50" s="49"/>
      <c r="F50" s="64"/>
      <c r="G50" s="57"/>
      <c r="H50" s="62"/>
    </row>
    <row r="51" spans="1:8" ht="34.5" customHeight="1" x14ac:dyDescent="0.25">
      <c r="A51" s="40"/>
      <c r="B51" s="45"/>
      <c r="C51" s="13" t="s">
        <v>35</v>
      </c>
      <c r="D51" s="28"/>
      <c r="E51" s="49"/>
      <c r="F51" s="64"/>
      <c r="G51" s="57"/>
      <c r="H51" s="62"/>
    </row>
    <row r="52" spans="1:8" ht="31.5" customHeight="1" x14ac:dyDescent="0.25">
      <c r="A52" s="40"/>
      <c r="B52" s="45"/>
      <c r="C52" s="13" t="s">
        <v>36</v>
      </c>
      <c r="D52" s="28"/>
      <c r="E52" s="49"/>
      <c r="F52" s="64"/>
      <c r="G52" s="57"/>
      <c r="H52" s="62"/>
    </row>
    <row r="53" spans="1:8" ht="33" customHeight="1" x14ac:dyDescent="0.25">
      <c r="A53" s="40"/>
      <c r="B53" s="45"/>
      <c r="C53" s="13" t="s">
        <v>37</v>
      </c>
      <c r="D53" s="28"/>
      <c r="E53" s="49"/>
      <c r="F53" s="64"/>
      <c r="G53" s="57"/>
      <c r="H53" s="62"/>
    </row>
    <row r="54" spans="1:8" ht="37.5" customHeight="1" x14ac:dyDescent="0.25">
      <c r="A54" s="40"/>
      <c r="B54" s="45"/>
      <c r="C54" s="13" t="s">
        <v>38</v>
      </c>
      <c r="D54" s="28"/>
      <c r="E54" s="49"/>
      <c r="F54" s="64"/>
      <c r="G54" s="57"/>
      <c r="H54" s="62"/>
    </row>
    <row r="55" spans="1:8" ht="34.5" customHeight="1" thickBot="1" x14ac:dyDescent="0.3">
      <c r="A55" s="40"/>
      <c r="B55" s="45"/>
      <c r="C55" s="13" t="s">
        <v>63</v>
      </c>
      <c r="D55" s="28"/>
      <c r="E55" s="49"/>
      <c r="F55" s="64"/>
      <c r="G55" s="60"/>
      <c r="H55" s="62"/>
    </row>
    <row r="56" spans="1:8" ht="34.5" customHeight="1" x14ac:dyDescent="0.25">
      <c r="A56" s="40">
        <v>6</v>
      </c>
      <c r="B56" s="44" t="s">
        <v>39</v>
      </c>
      <c r="C56" s="18" t="s">
        <v>30</v>
      </c>
      <c r="D56" s="29"/>
      <c r="E56" s="48"/>
      <c r="F56" s="63">
        <v>600</v>
      </c>
      <c r="G56" s="56"/>
      <c r="H56" s="61">
        <f>G56*121%</f>
        <v>0</v>
      </c>
    </row>
    <row r="57" spans="1:8" ht="26.25" customHeight="1" x14ac:dyDescent="0.25">
      <c r="A57" s="40"/>
      <c r="B57" s="45"/>
      <c r="C57" s="13" t="s">
        <v>31</v>
      </c>
      <c r="D57" s="28"/>
      <c r="E57" s="49"/>
      <c r="F57" s="64"/>
      <c r="G57" s="57"/>
      <c r="H57" s="62"/>
    </row>
    <row r="58" spans="1:8" ht="34.5" customHeight="1" x14ac:dyDescent="0.25">
      <c r="A58" s="40"/>
      <c r="B58" s="45"/>
      <c r="C58" s="13" t="s">
        <v>32</v>
      </c>
      <c r="D58" s="28"/>
      <c r="E58" s="49"/>
      <c r="F58" s="64"/>
      <c r="G58" s="57"/>
      <c r="H58" s="62"/>
    </row>
    <row r="59" spans="1:8" ht="65.25" customHeight="1" x14ac:dyDescent="0.25">
      <c r="A59" s="40"/>
      <c r="B59" s="45"/>
      <c r="C59" s="13" t="s">
        <v>40</v>
      </c>
      <c r="D59" s="28"/>
      <c r="E59" s="49"/>
      <c r="F59" s="64"/>
      <c r="G59" s="57"/>
      <c r="H59" s="62"/>
    </row>
    <row r="60" spans="1:8" ht="37.5" customHeight="1" x14ac:dyDescent="0.25">
      <c r="A60" s="40"/>
      <c r="B60" s="45"/>
      <c r="C60" s="13" t="s">
        <v>34</v>
      </c>
      <c r="D60" s="28"/>
      <c r="E60" s="49"/>
      <c r="F60" s="64"/>
      <c r="G60" s="57"/>
      <c r="H60" s="62"/>
    </row>
    <row r="61" spans="1:8" ht="30.75" customHeight="1" x14ac:dyDescent="0.25">
      <c r="A61" s="40"/>
      <c r="B61" s="45"/>
      <c r="C61" s="13" t="s">
        <v>35</v>
      </c>
      <c r="D61" s="28"/>
      <c r="E61" s="49"/>
      <c r="F61" s="64"/>
      <c r="G61" s="57"/>
      <c r="H61" s="62"/>
    </row>
    <row r="62" spans="1:8" ht="30" customHeight="1" x14ac:dyDescent="0.25">
      <c r="A62" s="40"/>
      <c r="B62" s="45"/>
      <c r="C62" s="13" t="s">
        <v>38</v>
      </c>
      <c r="D62" s="28"/>
      <c r="E62" s="49"/>
      <c r="F62" s="64"/>
      <c r="G62" s="57"/>
      <c r="H62" s="62"/>
    </row>
    <row r="63" spans="1:8" ht="36" customHeight="1" thickBot="1" x14ac:dyDescent="0.3">
      <c r="A63" s="40"/>
      <c r="B63" s="45"/>
      <c r="C63" s="13" t="s">
        <v>63</v>
      </c>
      <c r="D63" s="28"/>
      <c r="E63" s="49"/>
      <c r="F63" s="64"/>
      <c r="G63" s="60"/>
      <c r="H63" s="62"/>
    </row>
    <row r="64" spans="1:8" ht="29.25" customHeight="1" x14ac:dyDescent="0.25">
      <c r="A64" s="40">
        <v>7</v>
      </c>
      <c r="B64" s="44" t="s">
        <v>41</v>
      </c>
      <c r="C64" s="18" t="s">
        <v>42</v>
      </c>
      <c r="D64" s="29"/>
      <c r="E64" s="48"/>
      <c r="F64" s="63">
        <v>3200</v>
      </c>
      <c r="G64" s="56"/>
      <c r="H64" s="61">
        <f>G64*121%</f>
        <v>0</v>
      </c>
    </row>
    <row r="65" spans="1:8" ht="23.25" customHeight="1" x14ac:dyDescent="0.25">
      <c r="A65" s="40"/>
      <c r="B65" s="45"/>
      <c r="C65" s="13" t="s">
        <v>45</v>
      </c>
      <c r="D65" s="28"/>
      <c r="E65" s="49"/>
      <c r="F65" s="64"/>
      <c r="G65" s="57"/>
      <c r="H65" s="62"/>
    </row>
    <row r="66" spans="1:8" ht="66.75" customHeight="1" x14ac:dyDescent="0.25">
      <c r="A66" s="40"/>
      <c r="B66" s="45"/>
      <c r="C66" s="13" t="s">
        <v>43</v>
      </c>
      <c r="D66" s="28"/>
      <c r="E66" s="49"/>
      <c r="F66" s="64"/>
      <c r="G66" s="57"/>
      <c r="H66" s="62"/>
    </row>
    <row r="67" spans="1:8" ht="33.75" customHeight="1" x14ac:dyDescent="0.25">
      <c r="A67" s="40"/>
      <c r="B67" s="45"/>
      <c r="C67" s="13" t="s">
        <v>34</v>
      </c>
      <c r="D67" s="28"/>
      <c r="E67" s="49"/>
      <c r="F67" s="64"/>
      <c r="G67" s="57"/>
      <c r="H67" s="62"/>
    </row>
    <row r="68" spans="1:8" ht="37.5" customHeight="1" x14ac:dyDescent="0.25">
      <c r="A68" s="40"/>
      <c r="B68" s="45"/>
      <c r="C68" s="13" t="s">
        <v>35</v>
      </c>
      <c r="D68" s="28"/>
      <c r="E68" s="49"/>
      <c r="F68" s="64"/>
      <c r="G68" s="57"/>
      <c r="H68" s="62"/>
    </row>
    <row r="69" spans="1:8" ht="33.75" customHeight="1" thickBot="1" x14ac:dyDescent="0.3">
      <c r="A69" s="40"/>
      <c r="B69" s="45"/>
      <c r="C69" s="13" t="s">
        <v>44</v>
      </c>
      <c r="D69" s="28"/>
      <c r="E69" s="49"/>
      <c r="F69" s="64"/>
      <c r="G69" s="57"/>
      <c r="H69" s="62"/>
    </row>
    <row r="70" spans="1:8" ht="29.25" customHeight="1" x14ac:dyDescent="0.25">
      <c r="A70" s="40">
        <v>8</v>
      </c>
      <c r="B70" s="44" t="s">
        <v>46</v>
      </c>
      <c r="C70" s="18" t="s">
        <v>42</v>
      </c>
      <c r="D70" s="29"/>
      <c r="E70" s="48"/>
      <c r="F70" s="63">
        <v>4000</v>
      </c>
      <c r="G70" s="56"/>
      <c r="H70" s="61">
        <f>G70*121%</f>
        <v>0</v>
      </c>
    </row>
    <row r="71" spans="1:8" ht="38.25" customHeight="1" x14ac:dyDescent="0.25">
      <c r="A71" s="40"/>
      <c r="B71" s="45"/>
      <c r="C71" s="13" t="s">
        <v>44</v>
      </c>
      <c r="D71" s="28"/>
      <c r="E71" s="49"/>
      <c r="F71" s="64"/>
      <c r="G71" s="57"/>
      <c r="H71" s="62"/>
    </row>
    <row r="72" spans="1:8" ht="28.5" customHeight="1" x14ac:dyDescent="0.25">
      <c r="A72" s="40"/>
      <c r="B72" s="45"/>
      <c r="C72" s="13" t="s">
        <v>45</v>
      </c>
      <c r="D72" s="28"/>
      <c r="E72" s="49"/>
      <c r="F72" s="64"/>
      <c r="G72" s="57"/>
      <c r="H72" s="62"/>
    </row>
    <row r="73" spans="1:8" ht="71.25" customHeight="1" x14ac:dyDescent="0.25">
      <c r="A73" s="40"/>
      <c r="B73" s="45"/>
      <c r="C73" s="13" t="s">
        <v>43</v>
      </c>
      <c r="D73" s="28"/>
      <c r="E73" s="49"/>
      <c r="F73" s="64"/>
      <c r="G73" s="57"/>
      <c r="H73" s="62"/>
    </row>
    <row r="74" spans="1:8" ht="30.75" customHeight="1" x14ac:dyDescent="0.25">
      <c r="A74" s="40"/>
      <c r="B74" s="45"/>
      <c r="C74" s="13" t="s">
        <v>34</v>
      </c>
      <c r="D74" s="28"/>
      <c r="E74" s="49"/>
      <c r="F74" s="64"/>
      <c r="G74" s="57"/>
      <c r="H74" s="62"/>
    </row>
    <row r="75" spans="1:8" ht="45" customHeight="1" thickBot="1" x14ac:dyDescent="0.3">
      <c r="A75" s="40"/>
      <c r="B75" s="45"/>
      <c r="C75" s="13" t="s">
        <v>35</v>
      </c>
      <c r="D75" s="28"/>
      <c r="E75" s="49"/>
      <c r="F75" s="64"/>
      <c r="G75" s="57"/>
      <c r="H75" s="62"/>
    </row>
    <row r="76" spans="1:8" ht="30.75" customHeight="1" x14ac:dyDescent="0.25">
      <c r="A76" s="40">
        <v>9</v>
      </c>
      <c r="B76" s="44" t="s">
        <v>47</v>
      </c>
      <c r="C76" s="18" t="s">
        <v>42</v>
      </c>
      <c r="D76" s="29"/>
      <c r="E76" s="48"/>
      <c r="F76" s="63">
        <v>4500</v>
      </c>
      <c r="G76" s="56"/>
      <c r="H76" s="61">
        <f>G76*121%</f>
        <v>0</v>
      </c>
    </row>
    <row r="77" spans="1:8" ht="37.5" customHeight="1" x14ac:dyDescent="0.25">
      <c r="A77" s="40"/>
      <c r="B77" s="45"/>
      <c r="C77" s="13" t="s">
        <v>44</v>
      </c>
      <c r="D77" s="28"/>
      <c r="E77" s="49"/>
      <c r="F77" s="64"/>
      <c r="G77" s="57"/>
      <c r="H77" s="62"/>
    </row>
    <row r="78" spans="1:8" ht="24" customHeight="1" x14ac:dyDescent="0.25">
      <c r="A78" s="40"/>
      <c r="B78" s="45"/>
      <c r="C78" s="13" t="s">
        <v>45</v>
      </c>
      <c r="D78" s="28"/>
      <c r="E78" s="49"/>
      <c r="F78" s="64"/>
      <c r="G78" s="57"/>
      <c r="H78" s="62"/>
    </row>
    <row r="79" spans="1:8" ht="69.75" customHeight="1" x14ac:dyDescent="0.25">
      <c r="A79" s="40"/>
      <c r="B79" s="45"/>
      <c r="C79" s="13" t="s">
        <v>43</v>
      </c>
      <c r="D79" s="28"/>
      <c r="E79" s="49"/>
      <c r="F79" s="64"/>
      <c r="G79" s="57"/>
      <c r="H79" s="62"/>
    </row>
    <row r="80" spans="1:8" ht="35.25" customHeight="1" x14ac:dyDescent="0.25">
      <c r="A80" s="40"/>
      <c r="B80" s="45"/>
      <c r="C80" s="13" t="s">
        <v>34</v>
      </c>
      <c r="D80" s="28"/>
      <c r="E80" s="49"/>
      <c r="F80" s="64"/>
      <c r="G80" s="57"/>
      <c r="H80" s="62"/>
    </row>
    <row r="81" spans="1:8" ht="38.25" customHeight="1" thickBot="1" x14ac:dyDescent="0.3">
      <c r="A81" s="40"/>
      <c r="B81" s="45"/>
      <c r="C81" s="13" t="s">
        <v>35</v>
      </c>
      <c r="D81" s="28"/>
      <c r="E81" s="49"/>
      <c r="F81" s="64"/>
      <c r="G81" s="57"/>
      <c r="H81" s="62"/>
    </row>
    <row r="82" spans="1:8" ht="33" customHeight="1" x14ac:dyDescent="0.25">
      <c r="A82" s="40">
        <v>10</v>
      </c>
      <c r="B82" s="44" t="s">
        <v>48</v>
      </c>
      <c r="C82" s="18" t="s">
        <v>42</v>
      </c>
      <c r="D82" s="29"/>
      <c r="E82" s="48"/>
      <c r="F82" s="52">
        <v>5500</v>
      </c>
      <c r="G82" s="56"/>
      <c r="H82" s="61">
        <f>G82*121%</f>
        <v>0</v>
      </c>
    </row>
    <row r="83" spans="1:8" ht="34.5" customHeight="1" x14ac:dyDescent="0.25">
      <c r="A83" s="40"/>
      <c r="B83" s="45"/>
      <c r="C83" s="13" t="s">
        <v>44</v>
      </c>
      <c r="D83" s="28"/>
      <c r="E83" s="49"/>
      <c r="F83" s="53"/>
      <c r="G83" s="57"/>
      <c r="H83" s="62"/>
    </row>
    <row r="84" spans="1:8" ht="26.25" customHeight="1" x14ac:dyDescent="0.25">
      <c r="A84" s="40"/>
      <c r="B84" s="45"/>
      <c r="C84" s="13" t="s">
        <v>45</v>
      </c>
      <c r="D84" s="28"/>
      <c r="E84" s="49"/>
      <c r="F84" s="53"/>
      <c r="G84" s="57"/>
      <c r="H84" s="62"/>
    </row>
    <row r="85" spans="1:8" ht="66.75" customHeight="1" x14ac:dyDescent="0.25">
      <c r="A85" s="40"/>
      <c r="B85" s="45"/>
      <c r="C85" s="13" t="s">
        <v>43</v>
      </c>
      <c r="D85" s="28"/>
      <c r="E85" s="49"/>
      <c r="F85" s="53"/>
      <c r="G85" s="57"/>
      <c r="H85" s="62"/>
    </row>
    <row r="86" spans="1:8" ht="34.5" customHeight="1" x14ac:dyDescent="0.25">
      <c r="A86" s="40"/>
      <c r="B86" s="45"/>
      <c r="C86" s="13" t="s">
        <v>34</v>
      </c>
      <c r="D86" s="28"/>
      <c r="E86" s="49"/>
      <c r="F86" s="53"/>
      <c r="G86" s="57"/>
      <c r="H86" s="62"/>
    </row>
    <row r="87" spans="1:8" ht="39" customHeight="1" thickBot="1" x14ac:dyDescent="0.3">
      <c r="A87" s="40"/>
      <c r="B87" s="45"/>
      <c r="C87" s="14" t="s">
        <v>35</v>
      </c>
      <c r="D87" s="28"/>
      <c r="E87" s="49"/>
      <c r="F87" s="53"/>
      <c r="G87" s="57"/>
      <c r="H87" s="62"/>
    </row>
    <row r="88" spans="1:8" x14ac:dyDescent="0.25">
      <c r="B88" s="30" t="s">
        <v>8</v>
      </c>
      <c r="C88" s="31"/>
      <c r="D88" s="31"/>
      <c r="E88" s="31"/>
      <c r="F88" s="32"/>
      <c r="G88" s="19">
        <f>SUM(G7:G87)</f>
        <v>0</v>
      </c>
      <c r="H88" s="20">
        <f>SUM(H7:H87)</f>
        <v>0</v>
      </c>
    </row>
    <row r="89" spans="1:8" ht="16.5" thickBot="1" x14ac:dyDescent="0.3">
      <c r="B89" s="33"/>
      <c r="C89" s="34"/>
      <c r="D89" s="34"/>
      <c r="E89" s="34"/>
      <c r="F89" s="35"/>
      <c r="G89" s="21" t="s">
        <v>58</v>
      </c>
      <c r="H89" s="21" t="s">
        <v>59</v>
      </c>
    </row>
  </sheetData>
  <sheetProtection algorithmName="SHA-512" hashValue="dKH83ClhzYEd/O82/d8GST3TLDvUgXIqBO05CgHmW79jw0blZ84AL2Nc+/AJOWww/haw/zzF/a4r7fxkSrugHQ==" saltValue="98ZVVehjOHB4wwRh0trt/g==" spinCount="100000" sheet="1" objects="1" scenarios="1"/>
  <customSheetViews>
    <customSheetView guid="{11614682-033A-440E-A5B9-BC451325DCC6}" scale="80" showPageBreaks="1" view="pageLayout">
      <selection activeCell="A3" sqref="A3:I3"/>
      <pageMargins left="0.25" right="0.25" top="0.75" bottom="0.75" header="0.3" footer="0.3"/>
      <pageSetup paperSize="9" orientation="landscape" r:id="rId1"/>
    </customSheetView>
    <customSheetView guid="{1ECC3B15-8B80-43D3-9033-27C28EB60D2A}" scale="80" showPageBreaks="1" view="pageLayout" topLeftCell="A74">
      <selection activeCell="E77" sqref="E77"/>
      <pageMargins left="0.25" right="0.25" top="0.75" bottom="0.75" header="0.3" footer="0.3"/>
      <pageSetup paperSize="9" orientation="landscape" r:id="rId2"/>
    </customSheetView>
    <customSheetView guid="{1E07556F-F83E-48BC-99F1-34763EFB8E49}" scale="80" showPageBreaks="1" view="pageLayout" topLeftCell="A14">
      <selection activeCell="C19" sqref="C19"/>
      <pageMargins left="0.25" right="0.25" top="0.75" bottom="0.75" header="0.3" footer="0.3"/>
      <pageSetup paperSize="9" orientation="landscape" r:id="rId3"/>
    </customSheetView>
  </customSheetViews>
  <mergeCells count="70">
    <mergeCell ref="G7:G15"/>
    <mergeCell ref="H7:H15"/>
    <mergeCell ref="A7:A15"/>
    <mergeCell ref="H16:H24"/>
    <mergeCell ref="F25:F34"/>
    <mergeCell ref="G25:G34"/>
    <mergeCell ref="B7:B15"/>
    <mergeCell ref="F7:F15"/>
    <mergeCell ref="F16:F24"/>
    <mergeCell ref="B16:B24"/>
    <mergeCell ref="A25:A34"/>
    <mergeCell ref="B25:B34"/>
    <mergeCell ref="E25:E34"/>
    <mergeCell ref="A16:A24"/>
    <mergeCell ref="E16:E24"/>
    <mergeCell ref="E7:E15"/>
    <mergeCell ref="A1:H1"/>
    <mergeCell ref="A5:A6"/>
    <mergeCell ref="B5:B6"/>
    <mergeCell ref="C5:C6"/>
    <mergeCell ref="H5:H6"/>
    <mergeCell ref="F5:F6"/>
    <mergeCell ref="A2:H2"/>
    <mergeCell ref="A3:H3"/>
    <mergeCell ref="H25:H34"/>
    <mergeCell ref="G16:G24"/>
    <mergeCell ref="A64:A69"/>
    <mergeCell ref="B64:B69"/>
    <mergeCell ref="E64:E69"/>
    <mergeCell ref="F64:F69"/>
    <mergeCell ref="B56:B63"/>
    <mergeCell ref="A56:A63"/>
    <mergeCell ref="E56:E63"/>
    <mergeCell ref="H70:H75"/>
    <mergeCell ref="G70:G75"/>
    <mergeCell ref="F70:F75"/>
    <mergeCell ref="E70:E75"/>
    <mergeCell ref="G56:G63"/>
    <mergeCell ref="H56:H63"/>
    <mergeCell ref="G64:G69"/>
    <mergeCell ref="H64:H69"/>
    <mergeCell ref="F56:F63"/>
    <mergeCell ref="A70:A75"/>
    <mergeCell ref="A76:A81"/>
    <mergeCell ref="B76:B81"/>
    <mergeCell ref="E76:E81"/>
    <mergeCell ref="B70:B75"/>
    <mergeCell ref="H76:H81"/>
    <mergeCell ref="A82:A87"/>
    <mergeCell ref="B82:B87"/>
    <mergeCell ref="E82:E87"/>
    <mergeCell ref="F82:F87"/>
    <mergeCell ref="G82:G87"/>
    <mergeCell ref="H82:H87"/>
    <mergeCell ref="B88:F89"/>
    <mergeCell ref="H35:H45"/>
    <mergeCell ref="A35:A45"/>
    <mergeCell ref="L37:L46"/>
    <mergeCell ref="B35:B45"/>
    <mergeCell ref="E35:E45"/>
    <mergeCell ref="F35:F45"/>
    <mergeCell ref="G35:G45"/>
    <mergeCell ref="G46:G55"/>
    <mergeCell ref="H46:H55"/>
    <mergeCell ref="A46:A55"/>
    <mergeCell ref="B46:B55"/>
    <mergeCell ref="E46:E55"/>
    <mergeCell ref="F46:F55"/>
    <mergeCell ref="F76:F81"/>
    <mergeCell ref="G76:G81"/>
  </mergeCells>
  <pageMargins left="0.25" right="0.25" top="0.75" bottom="0.75" header="0.3" footer="0.3"/>
  <pageSetup paperSize="9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11614682-033A-440E-A5B9-BC451325DCC6}">
      <pageMargins left="0.7" right="0.7" top="0.78740157499999996" bottom="0.78740157499999996" header="0.3" footer="0.3"/>
    </customSheetView>
    <customSheetView guid="{1ECC3B15-8B80-43D3-9033-27C28EB60D2A}">
      <pageMargins left="0.7" right="0.7" top="0.78740157499999996" bottom="0.78740157499999996" header="0.3" footer="0.3"/>
    </customSheetView>
    <customSheetView guid="{1E07556F-F83E-48BC-99F1-34763EFB8E49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11614682-033A-440E-A5B9-BC451325DCC6}">
      <pageMargins left="0.7" right="0.7" top="0.78740157499999996" bottom="0.78740157499999996" header="0.3" footer="0.3"/>
    </customSheetView>
    <customSheetView guid="{1ECC3B15-8B80-43D3-9033-27C28EB60D2A}">
      <pageMargins left="0.7" right="0.7" top="0.78740157499999996" bottom="0.78740157499999996" header="0.3" footer="0.3"/>
    </customSheetView>
    <customSheetView guid="{1E07556F-F83E-48BC-99F1-34763EFB8E49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Cheb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Danihelková Eva, Mgr.</dc:creator>
  <cp:lastModifiedBy>Kurucz Jiří, Bc.</cp:lastModifiedBy>
  <dcterms:created xsi:type="dcterms:W3CDTF">2018-06-08T07:37:31Z</dcterms:created>
  <dcterms:modified xsi:type="dcterms:W3CDTF">2020-05-05T09:06:18Z</dcterms:modified>
</cp:coreProperties>
</file>