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BCABA713-8F89-473E-8169-25218429931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enová tabulka VZ část 1" sheetId="4" r:id="rId1"/>
    <sheet name="Cenová tabulka VZ část 2" sheetId="7" r:id="rId2"/>
  </sheets>
  <externalReferences>
    <externalReference r:id="rId3"/>
  </externalReferences>
  <definedNames>
    <definedName name="_Toc514598883" localSheetId="0">'Cenová tabulka VZ část 1'!#REF!</definedName>
    <definedName name="_Toc514598883" localSheetId="1">'Cenová tabulka VZ část 2'!#REF!</definedName>
    <definedName name="_Toc514598884" localSheetId="0">'Cenová tabulka VZ část 1'!#REF!</definedName>
    <definedName name="_Toc514598884" localSheetId="1">'Cenová tabulka VZ část 2'!#REF!</definedName>
    <definedName name="sFIX">[1]Configuration!$K$3:$K$9</definedName>
    <definedName name="sOutsourcing">[1]Configuration!$N$3:$N$4</definedName>
    <definedName name="sResponse">[1]Configuration!$H$3:$H$11</definedName>
    <definedName name="sSLA">[1]Configuration!$E$3:$E$6</definedName>
    <definedName name="sType">[1]Configuration!$A$3:$A$21</definedName>
    <definedName name="SW_HW">[1]Configuration!$A$3:$C$21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4" l="1"/>
  <c r="D17" i="4" s="1"/>
  <c r="C16" i="4"/>
  <c r="D16" i="4" s="1"/>
  <c r="C15" i="4"/>
  <c r="D15" i="4" s="1"/>
  <c r="C14" i="4"/>
  <c r="D14" i="4" s="1"/>
  <c r="B28" i="7" l="1"/>
  <c r="D23" i="4" l="1"/>
  <c r="D22" i="4"/>
  <c r="D21" i="4"/>
  <c r="D20" i="4"/>
  <c r="B25" i="4" l="1"/>
  <c r="B29" i="7"/>
  <c r="B26" i="4" l="1"/>
</calcChain>
</file>

<file path=xl/sharedStrings.xml><?xml version="1.0" encoding="utf-8"?>
<sst xmlns="http://schemas.openxmlformats.org/spreadsheetml/2006/main" count="67" uniqueCount="56">
  <si>
    <t>Účastník vyplní ceny jednotlivých položek a své vyplnění za účastníka potvrdí podpisem osoby oprávněné jednat jménem či za účastníka.</t>
  </si>
  <si>
    <t>Aplikační firewall</t>
  </si>
  <si>
    <t>Systém pro ověřování identity uživatelů a řízení tisku</t>
  </si>
  <si>
    <t>Systém pro řízení přístupových terminálů</t>
  </si>
  <si>
    <t>Systém pro správu identit</t>
  </si>
  <si>
    <t>Nabídková cena celkem v Kč bez DPH</t>
  </si>
  <si>
    <t>Nabídková cena celkem v Kč včetně DPH</t>
  </si>
  <si>
    <t>Jméno, příjmení a podpis osoby oprávněné jednat jménem či za dodavatele</t>
  </si>
  <si>
    <t>1× Přístupový přepínač 24× 1Gb PoE</t>
  </si>
  <si>
    <t>Záruční servis
v Kč bez DPH</t>
  </si>
  <si>
    <t>1× Přístupový přepínač 24× 1Gb</t>
  </si>
  <si>
    <t>6× Přístupový přepínač 48× 1Gb</t>
  </si>
  <si>
    <t>1× Přístupový přepínač 48× 1Gb PoE</t>
  </si>
  <si>
    <t>3× Přístupový přepínač 8× 1Gb PoE</t>
  </si>
  <si>
    <t>44× Přístupové body WiFi</t>
  </si>
  <si>
    <t>11× Terminály k multifunkčním zařízením</t>
  </si>
  <si>
    <t>11× Čtečky k terminálům</t>
  </si>
  <si>
    <t>4× Bezpečnostní IP kamery</t>
  </si>
  <si>
    <t>1× Rack Management System</t>
  </si>
  <si>
    <t>1× Zhášecí systém</t>
  </si>
  <si>
    <t>1× Přístupový terminál pro datové centrum s biometrickým ověřováním</t>
  </si>
  <si>
    <t>11× Přístupový terminál tiskové místnosti s ověřováním bezkontakní kartou</t>
  </si>
  <si>
    <t>12× Elektronické zámky k přístupovým systémům</t>
  </si>
  <si>
    <t>1× Datový trezor</t>
  </si>
  <si>
    <t>2× Systém pro správu kamer a nahrávání</t>
  </si>
  <si>
    <t>Optické moduly pro přepínače SFP 10 Gb</t>
  </si>
  <si>
    <t>Optické moduly pro přepínače SFP 1 Gb</t>
  </si>
  <si>
    <t>Předmět plnění dle smlouvy o technické podpoře a rozvoji – ROZVOJ</t>
  </si>
  <si>
    <t>Programátor</t>
  </si>
  <si>
    <t>Junior konzultant</t>
  </si>
  <si>
    <t>Senior konzultant</t>
  </si>
  <si>
    <t>Vedoucí projektu</t>
  </si>
  <si>
    <t>Část 2 „Dodávka technologií za účelem zvýšení kybernetické bezpečnosti“</t>
  </si>
  <si>
    <t>Veřejná zakázka "Implementace opatření v oblasti kybernetické bezpečnosti MěÚ Cheb"</t>
  </si>
  <si>
    <r>
      <rPr>
        <b/>
        <u/>
        <sz val="8"/>
        <color theme="1"/>
        <rFont val="Times New Roman"/>
        <family val="1"/>
        <charset val="238"/>
      </rPr>
      <t>Čtvrtletní</t>
    </r>
    <r>
      <rPr>
        <b/>
        <sz val="8"/>
        <color theme="1"/>
        <rFont val="Times New Roman"/>
        <family val="1"/>
        <charset val="238"/>
      </rPr>
      <t xml:space="preserve"> výše ceny 
v Kč bez DPH</t>
    </r>
  </si>
  <si>
    <r>
      <t xml:space="preserve">Cena za </t>
    </r>
    <r>
      <rPr>
        <b/>
        <u/>
        <sz val="8"/>
        <color theme="1"/>
        <rFont val="Times New Roman"/>
        <family val="1"/>
        <charset val="238"/>
      </rPr>
      <t xml:space="preserve">1 rok </t>
    </r>
    <r>
      <rPr>
        <b/>
        <sz val="8"/>
        <color theme="1"/>
        <rFont val="Times New Roman"/>
        <family val="1"/>
        <charset val="238"/>
      </rPr>
      <t xml:space="preserve">
v Kč bez DPH</t>
    </r>
  </si>
  <si>
    <r>
      <t xml:space="preserve">Nabídková cena
za </t>
    </r>
    <r>
      <rPr>
        <b/>
        <u/>
        <sz val="8"/>
        <color theme="1"/>
        <rFont val="Times New Roman"/>
        <family val="1"/>
        <charset val="238"/>
      </rPr>
      <t>4 roky</t>
    </r>
    <r>
      <rPr>
        <b/>
        <sz val="8"/>
        <color theme="1"/>
        <rFont val="Times New Roman"/>
        <family val="1"/>
        <charset val="238"/>
      </rPr>
      <t xml:space="preserve"> poskytování
 služeb v Kč bez DPH</t>
    </r>
  </si>
  <si>
    <t>Jednotková cena 
za hodinu práce 
v Kč bez DPH</t>
  </si>
  <si>
    <r>
      <t xml:space="preserve">Předpokládaný objem hodin za </t>
    </r>
    <r>
      <rPr>
        <b/>
        <u/>
        <sz val="8"/>
        <color theme="1"/>
        <rFont val="Times New Roman"/>
        <family val="1"/>
        <charset val="238"/>
      </rPr>
      <t>4 roky</t>
    </r>
  </si>
  <si>
    <r>
      <t xml:space="preserve">Částka za </t>
    </r>
    <r>
      <rPr>
        <b/>
        <u/>
        <sz val="8"/>
        <color theme="1"/>
        <rFont val="Times New Roman"/>
        <family val="1"/>
        <charset val="238"/>
      </rPr>
      <t>4 roky</t>
    </r>
    <r>
      <rPr>
        <b/>
        <sz val="8"/>
        <color theme="1"/>
        <rFont val="Times New Roman"/>
        <family val="1"/>
        <charset val="238"/>
      </rPr>
      <t xml:space="preserve">
Kč bez DPH</t>
    </r>
  </si>
  <si>
    <t>Cena technologie
a její implementace 
v Kč bez DPH</t>
  </si>
  <si>
    <t>Cena technologie
a její implementace, včetně příslušenství
v Kč bez DPH</t>
  </si>
  <si>
    <t>Cena technologie
a její implementace
 v Kč bez DPH</t>
  </si>
  <si>
    <t>Systém pro správu kamer a nahrávání</t>
  </si>
  <si>
    <t>Nárok na nejnovější firmware a aktualizace výrobce dle technické specifikace 
v Kč bez DPH</t>
  </si>
  <si>
    <t>Nárok na nejnovější aktualizace výrobce dle technické specifikace 
v Kč bez DPH</t>
  </si>
  <si>
    <t xml:space="preserve">Příloha č. 3 Zadávací dokumentace – Cenová tabulka				</t>
  </si>
  <si>
    <t>Systém správy identit (Identity Managementu)</t>
  </si>
  <si>
    <t>Dne …………………… provedla nacenění společnost …………………….. , IČO: …………………..., zastoupená ……………………….</t>
  </si>
  <si>
    <t>Předmět plnění dle smlouvy o technické podpoře a rozvoji – TECHNICKÁ PODPORA</t>
  </si>
  <si>
    <t>Část 1 „Řízení identit a přístupových oprávnění"</t>
  </si>
  <si>
    <t>Centrální systém pro 802.1X a správu aktivních prvků</t>
  </si>
  <si>
    <t>Předmět plnění dle smlouvy o dílo – položky hardware</t>
  </si>
  <si>
    <t>Předmět plnění dle smlouvy o dílo – položky software</t>
  </si>
  <si>
    <t>Předmět plnění dle kupní smlouvy – položky hardware</t>
  </si>
  <si>
    <t>Předmět plnění dle kupní smlouvy – položky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</si>
</sst>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CCFF66"/>
      <color rgb="FFCCFFCC"/>
      <color rgb="FFFFCCFF"/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zenak.AC/Desktop/NETUREN/Nab&#237;dka/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F58"/>
  <sheetViews>
    <sheetView tabSelected="1" zoomScaleNormal="100" workbookViewId="0">
      <selection sqref="A1:D1"/>
    </sheetView>
  </sheetViews>
  <sheetFormatPr defaultColWidth="9.140625" defaultRowHeight="11.25" x14ac:dyDescent="0.25"/>
  <cols>
    <col min="1" max="1" width="65.7109375" style="1" customWidth="1"/>
    <col min="2" max="2" width="18.7109375" style="4" customWidth="1"/>
    <col min="3" max="3" width="18.7109375" style="5" customWidth="1"/>
    <col min="4" max="4" width="18.7109375" style="3" customWidth="1"/>
    <col min="5" max="5" width="22.7109375" style="3" customWidth="1"/>
    <col min="6" max="6" width="22.7109375" style="1" customWidth="1"/>
    <col min="7" max="16384" width="9.140625" style="1"/>
  </cols>
  <sheetData>
    <row r="1" spans="1:6" ht="18" customHeight="1" x14ac:dyDescent="0.25">
      <c r="A1" s="35" t="s">
        <v>46</v>
      </c>
      <c r="B1" s="35"/>
      <c r="C1" s="35"/>
      <c r="D1" s="35"/>
      <c r="E1" s="11"/>
      <c r="F1" s="11"/>
    </row>
    <row r="2" spans="1:6" ht="11.1" customHeight="1" x14ac:dyDescent="0.25">
      <c r="A2" s="12"/>
      <c r="B2" s="12"/>
      <c r="C2" s="11"/>
      <c r="D2" s="11"/>
      <c r="E2" s="11"/>
      <c r="F2" s="11"/>
    </row>
    <row r="3" spans="1:6" ht="24.95" customHeight="1" x14ac:dyDescent="0.25">
      <c r="A3" s="34" t="s">
        <v>33</v>
      </c>
      <c r="B3" s="34"/>
      <c r="C3" s="34"/>
      <c r="D3" s="34"/>
      <c r="E3" s="13"/>
      <c r="F3" s="13"/>
    </row>
    <row r="4" spans="1:6" ht="27.75" customHeight="1" x14ac:dyDescent="0.25">
      <c r="A4" s="33" t="s">
        <v>0</v>
      </c>
      <c r="B4" s="33"/>
      <c r="C4" s="33"/>
      <c r="D4" s="33"/>
      <c r="E4" s="15"/>
      <c r="F4" s="14"/>
    </row>
    <row r="5" spans="1:6" ht="27.75" customHeight="1" x14ac:dyDescent="0.25">
      <c r="A5" s="41" t="s">
        <v>50</v>
      </c>
      <c r="B5" s="41"/>
      <c r="C5" s="41"/>
      <c r="D5" s="41"/>
      <c r="E5" s="15"/>
      <c r="F5" s="14"/>
    </row>
    <row r="6" spans="1:6" ht="54.95" customHeight="1" x14ac:dyDescent="0.25">
      <c r="A6" s="30" t="s">
        <v>52</v>
      </c>
      <c r="B6" s="19" t="s">
        <v>41</v>
      </c>
      <c r="C6" s="28" t="s">
        <v>44</v>
      </c>
    </row>
    <row r="7" spans="1:6" s="7" customFormat="1" ht="18" customHeight="1" x14ac:dyDescent="0.25">
      <c r="A7" s="26" t="s">
        <v>15</v>
      </c>
      <c r="B7" s="18"/>
      <c r="C7" s="18"/>
      <c r="D7" s="3"/>
      <c r="E7" s="3"/>
    </row>
    <row r="8" spans="1:6" s="7" customFormat="1" ht="18" customHeight="1" x14ac:dyDescent="0.25">
      <c r="A8" s="26" t="s">
        <v>16</v>
      </c>
      <c r="B8" s="18"/>
      <c r="C8" s="18"/>
      <c r="D8" s="8"/>
      <c r="E8" s="8"/>
    </row>
    <row r="9" spans="1:6" ht="54.95" customHeight="1" x14ac:dyDescent="0.25">
      <c r="A9" s="30" t="s">
        <v>53</v>
      </c>
      <c r="B9" s="19" t="s">
        <v>42</v>
      </c>
      <c r="C9" s="8"/>
      <c r="D9" s="8"/>
      <c r="E9" s="8"/>
    </row>
    <row r="10" spans="1:6" ht="18" customHeight="1" x14ac:dyDescent="0.25">
      <c r="A10" s="29" t="s">
        <v>2</v>
      </c>
      <c r="B10" s="18"/>
      <c r="C10" s="3"/>
    </row>
    <row r="11" spans="1:6" ht="18" customHeight="1" x14ac:dyDescent="0.25">
      <c r="A11" s="29" t="s">
        <v>4</v>
      </c>
      <c r="B11" s="18"/>
      <c r="C11" s="3"/>
    </row>
    <row r="12" spans="1:6" ht="18" customHeight="1" x14ac:dyDescent="0.25">
      <c r="A12" s="24"/>
      <c r="B12" s="17"/>
      <c r="C12" s="17"/>
    </row>
    <row r="13" spans="1:6" ht="54.95" customHeight="1" x14ac:dyDescent="0.25">
      <c r="A13" s="30" t="s">
        <v>49</v>
      </c>
      <c r="B13" s="19" t="s">
        <v>34</v>
      </c>
      <c r="C13" s="19" t="s">
        <v>35</v>
      </c>
      <c r="D13" s="19" t="s">
        <v>36</v>
      </c>
    </row>
    <row r="14" spans="1:6" ht="18" customHeight="1" x14ac:dyDescent="0.25">
      <c r="A14" s="26" t="s">
        <v>2</v>
      </c>
      <c r="B14" s="18"/>
      <c r="C14" s="27">
        <f t="shared" ref="C14:D17" si="0">B14*4</f>
        <v>0</v>
      </c>
      <c r="D14" s="31">
        <f t="shared" si="0"/>
        <v>0</v>
      </c>
    </row>
    <row r="15" spans="1:6" ht="18" customHeight="1" x14ac:dyDescent="0.25">
      <c r="A15" s="26" t="s">
        <v>43</v>
      </c>
      <c r="B15" s="18"/>
      <c r="C15" s="27">
        <f t="shared" si="0"/>
        <v>0</v>
      </c>
      <c r="D15" s="31">
        <f t="shared" si="0"/>
        <v>0</v>
      </c>
    </row>
    <row r="16" spans="1:6" ht="18" customHeight="1" x14ac:dyDescent="0.25">
      <c r="A16" s="26" t="s">
        <v>3</v>
      </c>
      <c r="B16" s="18"/>
      <c r="C16" s="27">
        <f t="shared" si="0"/>
        <v>0</v>
      </c>
      <c r="D16" s="31">
        <f t="shared" si="0"/>
        <v>0</v>
      </c>
    </row>
    <row r="17" spans="1:4" ht="18" customHeight="1" x14ac:dyDescent="0.25">
      <c r="A17" s="26" t="s">
        <v>47</v>
      </c>
      <c r="B17" s="18"/>
      <c r="C17" s="27">
        <f t="shared" si="0"/>
        <v>0</v>
      </c>
      <c r="D17" s="31">
        <f t="shared" si="0"/>
        <v>0</v>
      </c>
    </row>
    <row r="18" spans="1:4" ht="18" customHeight="1" x14ac:dyDescent="0.25">
      <c r="A18" s="16"/>
      <c r="B18" s="17"/>
      <c r="C18" s="17"/>
    </row>
    <row r="19" spans="1:4" ht="54.95" customHeight="1" x14ac:dyDescent="0.25">
      <c r="A19" s="30" t="s">
        <v>27</v>
      </c>
      <c r="B19" s="32" t="s">
        <v>37</v>
      </c>
      <c r="C19" s="25" t="s">
        <v>38</v>
      </c>
      <c r="D19" s="25" t="s">
        <v>39</v>
      </c>
    </row>
    <row r="20" spans="1:4" ht="18" customHeight="1" x14ac:dyDescent="0.25">
      <c r="A20" s="26" t="s">
        <v>28</v>
      </c>
      <c r="B20" s="18"/>
      <c r="C20" s="21">
        <v>200</v>
      </c>
      <c r="D20" s="27">
        <f>B20*C20</f>
        <v>0</v>
      </c>
    </row>
    <row r="21" spans="1:4" ht="18" customHeight="1" x14ac:dyDescent="0.25">
      <c r="A21" s="26" t="s">
        <v>29</v>
      </c>
      <c r="B21" s="18"/>
      <c r="C21" s="21">
        <v>48</v>
      </c>
      <c r="D21" s="27">
        <f>B21*C21</f>
        <v>0</v>
      </c>
    </row>
    <row r="22" spans="1:4" ht="18" customHeight="1" x14ac:dyDescent="0.25">
      <c r="A22" s="26" t="s">
        <v>30</v>
      </c>
      <c r="B22" s="18"/>
      <c r="C22" s="21">
        <v>100</v>
      </c>
      <c r="D22" s="27">
        <f>B22*C22</f>
        <v>0</v>
      </c>
    </row>
    <row r="23" spans="1:4" ht="18" customHeight="1" x14ac:dyDescent="0.25">
      <c r="A23" s="26" t="s">
        <v>31</v>
      </c>
      <c r="B23" s="18"/>
      <c r="C23" s="21">
        <v>48</v>
      </c>
      <c r="D23" s="27">
        <f>B23*C23</f>
        <v>0</v>
      </c>
    </row>
    <row r="24" spans="1:4" ht="18" customHeight="1" thickBot="1" x14ac:dyDescent="0.3">
      <c r="A24" s="7"/>
      <c r="B24" s="6"/>
      <c r="C24" s="7"/>
    </row>
    <row r="25" spans="1:4" ht="18" customHeight="1" x14ac:dyDescent="0.25">
      <c r="A25" s="22" t="s">
        <v>5</v>
      </c>
      <c r="B25" s="37">
        <f>SUM(B7:C8,B10:B11,D14:D17,D20:D23)</f>
        <v>0</v>
      </c>
      <c r="C25" s="38"/>
    </row>
    <row r="26" spans="1:4" ht="18" customHeight="1" thickBot="1" x14ac:dyDescent="0.3">
      <c r="A26" s="23" t="s">
        <v>6</v>
      </c>
      <c r="B26" s="39">
        <f>B25*1.21</f>
        <v>0</v>
      </c>
      <c r="C26" s="40"/>
    </row>
    <row r="27" spans="1:4" ht="15" customHeight="1" x14ac:dyDescent="0.25">
      <c r="A27" s="9"/>
      <c r="B27" s="10"/>
      <c r="C27" s="1"/>
    </row>
    <row r="28" spans="1:4" ht="24.95" customHeight="1" x14ac:dyDescent="0.25">
      <c r="A28" s="36" t="s">
        <v>48</v>
      </c>
      <c r="B28" s="36"/>
      <c r="C28" s="36"/>
    </row>
    <row r="29" spans="1:4" ht="65.25" customHeight="1" x14ac:dyDescent="0.25">
      <c r="A29" s="36" t="s">
        <v>7</v>
      </c>
      <c r="B29" s="36"/>
      <c r="C29" s="36"/>
    </row>
    <row r="30" spans="1:4" x14ac:dyDescent="0.25">
      <c r="B30" s="2"/>
      <c r="C30" s="1"/>
    </row>
    <row r="31" spans="1:4" x14ac:dyDescent="0.25">
      <c r="B31" s="2"/>
      <c r="C31" s="1"/>
    </row>
    <row r="32" spans="1:4" x14ac:dyDescent="0.25">
      <c r="B32" s="2"/>
      <c r="C32" s="1"/>
    </row>
    <row r="33" spans="2:3" x14ac:dyDescent="0.25">
      <c r="B33" s="2"/>
      <c r="C33" s="1"/>
    </row>
    <row r="34" spans="2:3" x14ac:dyDescent="0.25">
      <c r="B34" s="2"/>
      <c r="C34" s="1"/>
    </row>
    <row r="35" spans="2:3" x14ac:dyDescent="0.25">
      <c r="B35" s="2"/>
      <c r="C35" s="1"/>
    </row>
    <row r="36" spans="2:3" x14ac:dyDescent="0.25">
      <c r="B36" s="2"/>
      <c r="C36" s="1"/>
    </row>
    <row r="37" spans="2:3" x14ac:dyDescent="0.25">
      <c r="B37" s="2"/>
      <c r="C37" s="1"/>
    </row>
    <row r="38" spans="2:3" x14ac:dyDescent="0.25">
      <c r="B38" s="2"/>
      <c r="C38" s="1"/>
    </row>
    <row r="39" spans="2:3" x14ac:dyDescent="0.25">
      <c r="B39" s="2"/>
      <c r="C39" s="1"/>
    </row>
    <row r="40" spans="2:3" x14ac:dyDescent="0.25">
      <c r="B40" s="2"/>
      <c r="C40" s="1"/>
    </row>
    <row r="41" spans="2:3" x14ac:dyDescent="0.25">
      <c r="B41" s="2"/>
      <c r="C41" s="1"/>
    </row>
    <row r="42" spans="2:3" x14ac:dyDescent="0.25">
      <c r="B42" s="2"/>
      <c r="C42" s="1"/>
    </row>
    <row r="43" spans="2:3" x14ac:dyDescent="0.25">
      <c r="B43" s="2"/>
      <c r="C43" s="1"/>
    </row>
    <row r="44" spans="2:3" x14ac:dyDescent="0.25">
      <c r="B44" s="2"/>
      <c r="C44" s="1"/>
    </row>
    <row r="45" spans="2:3" x14ac:dyDescent="0.25">
      <c r="B45" s="2"/>
      <c r="C45" s="1"/>
    </row>
    <row r="46" spans="2:3" x14ac:dyDescent="0.25">
      <c r="B46" s="2"/>
      <c r="C46" s="1"/>
    </row>
    <row r="47" spans="2:3" x14ac:dyDescent="0.25">
      <c r="B47" s="2"/>
      <c r="C47" s="1"/>
    </row>
    <row r="48" spans="2:3" x14ac:dyDescent="0.25">
      <c r="B48" s="2"/>
      <c r="C48" s="1"/>
    </row>
    <row r="49" spans="2:3" x14ac:dyDescent="0.25">
      <c r="B49" s="2"/>
      <c r="C49" s="1"/>
    </row>
    <row r="50" spans="2:3" x14ac:dyDescent="0.25">
      <c r="B50" s="2"/>
      <c r="C50" s="1"/>
    </row>
    <row r="51" spans="2:3" x14ac:dyDescent="0.25">
      <c r="B51" s="2"/>
      <c r="C51" s="1"/>
    </row>
    <row r="52" spans="2:3" x14ac:dyDescent="0.25">
      <c r="B52" s="2"/>
      <c r="C52" s="1"/>
    </row>
    <row r="53" spans="2:3" x14ac:dyDescent="0.25">
      <c r="B53" s="2"/>
      <c r="C53" s="1"/>
    </row>
    <row r="54" spans="2:3" x14ac:dyDescent="0.25">
      <c r="B54" s="2"/>
      <c r="C54" s="1"/>
    </row>
    <row r="55" spans="2:3" x14ac:dyDescent="0.25">
      <c r="B55" s="2"/>
      <c r="C55" s="1"/>
    </row>
    <row r="56" spans="2:3" x14ac:dyDescent="0.25">
      <c r="B56" s="2"/>
      <c r="C56" s="1"/>
    </row>
    <row r="57" spans="2:3" x14ac:dyDescent="0.25">
      <c r="B57" s="2"/>
      <c r="C57" s="1"/>
    </row>
    <row r="58" spans="2:3" x14ac:dyDescent="0.25">
      <c r="B58" s="2"/>
      <c r="C58" s="1"/>
    </row>
  </sheetData>
  <mergeCells count="8">
    <mergeCell ref="A4:D4"/>
    <mergeCell ref="A3:D3"/>
    <mergeCell ref="A1:D1"/>
    <mergeCell ref="A28:C28"/>
    <mergeCell ref="A29:C29"/>
    <mergeCell ref="B25:C25"/>
    <mergeCell ref="B26:C26"/>
    <mergeCell ref="A5:D5"/>
  </mergeCells>
  <pageMargins left="0.7" right="0.7" top="0.78740157499999996" bottom="0.78740157499999996" header="0.3" footer="0.3"/>
  <pageSetup paperSize="9" scale="3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8E2A-BF78-4DE4-9513-E1D1B75C6B27}">
  <sheetPr>
    <tabColor theme="3" tint="0.59999389629810485"/>
    <pageSetUpPr fitToPage="1"/>
  </sheetPr>
  <dimension ref="A1:F61"/>
  <sheetViews>
    <sheetView zoomScaleNormal="100" workbookViewId="0">
      <selection sqref="A1:D1"/>
    </sheetView>
  </sheetViews>
  <sheetFormatPr defaultColWidth="9.140625" defaultRowHeight="11.25" x14ac:dyDescent="0.25"/>
  <cols>
    <col min="1" max="1" width="65.7109375" style="1" customWidth="1"/>
    <col min="2" max="2" width="18.7109375" style="4" customWidth="1"/>
    <col min="3" max="3" width="18.7109375" style="5" customWidth="1"/>
    <col min="4" max="5" width="18.7109375" style="3" customWidth="1"/>
    <col min="6" max="8" width="18.7109375" style="1" customWidth="1"/>
    <col min="9" max="16384" width="9.140625" style="1"/>
  </cols>
  <sheetData>
    <row r="1" spans="1:6" ht="18" customHeight="1" x14ac:dyDescent="0.25">
      <c r="A1" s="35" t="s">
        <v>46</v>
      </c>
      <c r="B1" s="35"/>
      <c r="C1" s="35"/>
      <c r="D1" s="35"/>
      <c r="E1" s="11"/>
      <c r="F1" s="11"/>
    </row>
    <row r="2" spans="1:6" ht="11.1" customHeight="1" x14ac:dyDescent="0.25">
      <c r="A2" s="12"/>
      <c r="B2" s="12"/>
      <c r="C2" s="11"/>
      <c r="D2" s="11"/>
      <c r="E2" s="11"/>
      <c r="F2" s="11"/>
    </row>
    <row r="3" spans="1:6" ht="24.95" customHeight="1" x14ac:dyDescent="0.25">
      <c r="A3" s="34" t="s">
        <v>33</v>
      </c>
      <c r="B3" s="34"/>
      <c r="C3" s="34"/>
      <c r="D3" s="34"/>
      <c r="E3" s="13"/>
      <c r="F3" s="13"/>
    </row>
    <row r="4" spans="1:6" ht="27.75" customHeight="1" x14ac:dyDescent="0.25">
      <c r="A4" s="33" t="s">
        <v>0</v>
      </c>
      <c r="B4" s="33"/>
      <c r="C4" s="33"/>
      <c r="D4" s="33"/>
      <c r="E4" s="15"/>
      <c r="F4" s="14"/>
    </row>
    <row r="5" spans="1:6" ht="27.75" customHeight="1" x14ac:dyDescent="0.25">
      <c r="A5" s="42" t="s">
        <v>32</v>
      </c>
      <c r="B5" s="42"/>
      <c r="C5" s="42"/>
      <c r="D5" s="42"/>
      <c r="E5" s="15"/>
      <c r="F5" s="14"/>
    </row>
    <row r="6" spans="1:6" ht="54.95" customHeight="1" x14ac:dyDescent="0.25">
      <c r="A6" s="30" t="s">
        <v>54</v>
      </c>
      <c r="B6" s="19" t="s">
        <v>41</v>
      </c>
      <c r="C6" s="25" t="s">
        <v>9</v>
      </c>
      <c r="D6" s="25" t="s">
        <v>44</v>
      </c>
    </row>
    <row r="7" spans="1:6" s="7" customFormat="1" ht="18" customHeight="1" x14ac:dyDescent="0.25">
      <c r="A7" s="26" t="s">
        <v>8</v>
      </c>
      <c r="B7" s="18"/>
      <c r="C7" s="18"/>
      <c r="D7" s="18"/>
      <c r="E7" s="3"/>
    </row>
    <row r="8" spans="1:6" s="7" customFormat="1" ht="18" customHeight="1" x14ac:dyDescent="0.25">
      <c r="A8" s="26" t="s">
        <v>10</v>
      </c>
      <c r="B8" s="18"/>
      <c r="C8" s="18"/>
      <c r="D8" s="18"/>
      <c r="E8" s="8"/>
    </row>
    <row r="9" spans="1:6" s="7" customFormat="1" ht="18" customHeight="1" x14ac:dyDescent="0.25">
      <c r="A9" s="26" t="s">
        <v>11</v>
      </c>
      <c r="B9" s="18"/>
      <c r="C9" s="18"/>
      <c r="D9" s="18"/>
      <c r="E9" s="8"/>
    </row>
    <row r="10" spans="1:6" s="7" customFormat="1" ht="18" customHeight="1" x14ac:dyDescent="0.25">
      <c r="A10" s="26" t="s">
        <v>12</v>
      </c>
      <c r="B10" s="18"/>
      <c r="C10" s="18"/>
      <c r="D10" s="18"/>
      <c r="E10" s="8"/>
    </row>
    <row r="11" spans="1:6" s="7" customFormat="1" ht="18" customHeight="1" x14ac:dyDescent="0.25">
      <c r="A11" s="26" t="s">
        <v>13</v>
      </c>
      <c r="B11" s="18"/>
      <c r="C11" s="18"/>
      <c r="D11" s="18"/>
      <c r="E11" s="8"/>
    </row>
    <row r="12" spans="1:6" s="7" customFormat="1" ht="18" customHeight="1" x14ac:dyDescent="0.25">
      <c r="A12" s="26" t="s">
        <v>25</v>
      </c>
      <c r="B12" s="18"/>
      <c r="C12" s="18"/>
      <c r="D12" s="18"/>
      <c r="E12" s="8"/>
    </row>
    <row r="13" spans="1:6" s="7" customFormat="1" ht="18" customHeight="1" x14ac:dyDescent="0.25">
      <c r="A13" s="26" t="s">
        <v>26</v>
      </c>
      <c r="B13" s="18"/>
      <c r="C13" s="18"/>
      <c r="D13" s="18"/>
      <c r="E13" s="8"/>
    </row>
    <row r="14" spans="1:6" s="7" customFormat="1" ht="18" customHeight="1" x14ac:dyDescent="0.25">
      <c r="A14" s="26" t="s">
        <v>14</v>
      </c>
      <c r="B14" s="18"/>
      <c r="C14" s="18"/>
      <c r="D14" s="18"/>
      <c r="E14" s="8"/>
    </row>
    <row r="15" spans="1:6" s="7" customFormat="1" ht="18" customHeight="1" x14ac:dyDescent="0.25">
      <c r="A15" s="26" t="s">
        <v>23</v>
      </c>
      <c r="B15" s="18"/>
      <c r="C15" s="18"/>
      <c r="D15" s="18"/>
      <c r="E15" s="8"/>
    </row>
    <row r="16" spans="1:6" s="7" customFormat="1" ht="18" customHeight="1" x14ac:dyDescent="0.25">
      <c r="A16" s="29" t="s">
        <v>17</v>
      </c>
      <c r="B16" s="18"/>
      <c r="C16" s="18"/>
      <c r="D16" s="18"/>
      <c r="E16" s="8"/>
    </row>
    <row r="17" spans="1:5" s="7" customFormat="1" ht="18" customHeight="1" x14ac:dyDescent="0.25">
      <c r="A17" s="29" t="s">
        <v>18</v>
      </c>
      <c r="B17" s="18"/>
      <c r="C17" s="18"/>
      <c r="D17" s="18"/>
      <c r="E17" s="8"/>
    </row>
    <row r="18" spans="1:5" s="7" customFormat="1" ht="18" customHeight="1" x14ac:dyDescent="0.25">
      <c r="A18" s="29" t="s">
        <v>19</v>
      </c>
      <c r="B18" s="18"/>
      <c r="C18" s="18"/>
      <c r="D18" s="18"/>
      <c r="E18" s="8"/>
    </row>
    <row r="19" spans="1:5" s="7" customFormat="1" ht="18" customHeight="1" x14ac:dyDescent="0.25">
      <c r="A19" s="29" t="s">
        <v>20</v>
      </c>
      <c r="B19" s="18"/>
      <c r="C19" s="18"/>
      <c r="D19" s="18"/>
      <c r="E19" s="8"/>
    </row>
    <row r="20" spans="1:5" s="7" customFormat="1" ht="18" customHeight="1" x14ac:dyDescent="0.25">
      <c r="A20" s="29" t="s">
        <v>21</v>
      </c>
      <c r="B20" s="18"/>
      <c r="C20" s="18"/>
      <c r="D20" s="18"/>
      <c r="E20" s="8"/>
    </row>
    <row r="21" spans="1:5" s="7" customFormat="1" ht="18" customHeight="1" x14ac:dyDescent="0.25">
      <c r="A21" s="29" t="s">
        <v>22</v>
      </c>
      <c r="B21" s="18"/>
      <c r="C21" s="18"/>
      <c r="D21" s="18"/>
      <c r="E21" s="8"/>
    </row>
    <row r="22" spans="1:5" ht="54.95" customHeight="1" x14ac:dyDescent="0.25">
      <c r="A22" s="30" t="s">
        <v>55</v>
      </c>
      <c r="B22" s="19" t="s">
        <v>40</v>
      </c>
      <c r="C22" s="25" t="s">
        <v>45</v>
      </c>
      <c r="D22" s="8"/>
      <c r="E22" s="8"/>
    </row>
    <row r="23" spans="1:5" ht="18" customHeight="1" x14ac:dyDescent="0.25">
      <c r="A23" s="26" t="s">
        <v>51</v>
      </c>
      <c r="B23" s="18"/>
      <c r="C23" s="18"/>
    </row>
    <row r="24" spans="1:5" ht="18" customHeight="1" x14ac:dyDescent="0.25">
      <c r="A24" s="26" t="s">
        <v>1</v>
      </c>
      <c r="B24" s="18"/>
      <c r="C24" s="18"/>
    </row>
    <row r="25" spans="1:5" ht="18" customHeight="1" x14ac:dyDescent="0.25">
      <c r="A25" s="29" t="s">
        <v>24</v>
      </c>
      <c r="B25" s="18"/>
      <c r="C25" s="18"/>
    </row>
    <row r="26" spans="1:5" ht="18" customHeight="1" x14ac:dyDescent="0.25">
      <c r="A26" s="29" t="s">
        <v>3</v>
      </c>
      <c r="B26" s="18"/>
      <c r="C26" s="18"/>
    </row>
    <row r="27" spans="1:5" ht="18" customHeight="1" thickBot="1" x14ac:dyDescent="0.3">
      <c r="A27" s="20"/>
      <c r="B27" s="17"/>
      <c r="C27" s="17"/>
    </row>
    <row r="28" spans="1:5" ht="18" customHeight="1" x14ac:dyDescent="0.25">
      <c r="A28" s="22" t="s">
        <v>5</v>
      </c>
      <c r="B28" s="37">
        <f>SUM(B7:D21,B23:C26)</f>
        <v>0</v>
      </c>
      <c r="C28" s="38"/>
    </row>
    <row r="29" spans="1:5" ht="18" customHeight="1" thickBot="1" x14ac:dyDescent="0.3">
      <c r="A29" s="23" t="s">
        <v>6</v>
      </c>
      <c r="B29" s="39">
        <f>B28*1.21</f>
        <v>0</v>
      </c>
      <c r="C29" s="40"/>
    </row>
    <row r="30" spans="1:5" ht="15" customHeight="1" x14ac:dyDescent="0.25">
      <c r="A30" s="9"/>
      <c r="B30" s="10"/>
      <c r="C30" s="1"/>
    </row>
    <row r="31" spans="1:5" ht="24.95" customHeight="1" x14ac:dyDescent="0.25">
      <c r="A31" s="36" t="s">
        <v>48</v>
      </c>
      <c r="B31" s="36"/>
      <c r="C31" s="36"/>
    </row>
    <row r="32" spans="1:5" ht="65.25" customHeight="1" x14ac:dyDescent="0.25">
      <c r="A32" s="36" t="s">
        <v>7</v>
      </c>
      <c r="B32" s="36"/>
      <c r="C32" s="36"/>
    </row>
    <row r="33" spans="2:3" x14ac:dyDescent="0.25">
      <c r="B33" s="2"/>
      <c r="C33" s="1"/>
    </row>
    <row r="34" spans="2:3" x14ac:dyDescent="0.25">
      <c r="B34" s="2"/>
      <c r="C34" s="1"/>
    </row>
    <row r="35" spans="2:3" x14ac:dyDescent="0.25">
      <c r="B35" s="2"/>
      <c r="C35" s="1"/>
    </row>
    <row r="36" spans="2:3" x14ac:dyDescent="0.25">
      <c r="B36" s="2"/>
      <c r="C36" s="1"/>
    </row>
    <row r="37" spans="2:3" x14ac:dyDescent="0.25">
      <c r="B37" s="2"/>
      <c r="C37" s="1"/>
    </row>
    <row r="38" spans="2:3" x14ac:dyDescent="0.25">
      <c r="B38" s="2"/>
      <c r="C38" s="1"/>
    </row>
    <row r="39" spans="2:3" x14ac:dyDescent="0.25">
      <c r="B39" s="2"/>
      <c r="C39" s="1"/>
    </row>
    <row r="40" spans="2:3" x14ac:dyDescent="0.25">
      <c r="B40" s="2"/>
      <c r="C40" s="1"/>
    </row>
    <row r="41" spans="2:3" x14ac:dyDescent="0.25">
      <c r="B41" s="2"/>
      <c r="C41" s="1"/>
    </row>
    <row r="42" spans="2:3" x14ac:dyDescent="0.25">
      <c r="B42" s="2"/>
      <c r="C42" s="1"/>
    </row>
    <row r="43" spans="2:3" x14ac:dyDescent="0.25">
      <c r="B43" s="2"/>
      <c r="C43" s="1"/>
    </row>
    <row r="44" spans="2:3" x14ac:dyDescent="0.25">
      <c r="B44" s="2"/>
      <c r="C44" s="1"/>
    </row>
    <row r="45" spans="2:3" x14ac:dyDescent="0.25">
      <c r="B45" s="2"/>
      <c r="C45" s="1"/>
    </row>
    <row r="46" spans="2:3" x14ac:dyDescent="0.25">
      <c r="B46" s="2"/>
      <c r="C46" s="1"/>
    </row>
    <row r="47" spans="2:3" x14ac:dyDescent="0.25">
      <c r="B47" s="2"/>
      <c r="C47" s="1"/>
    </row>
    <row r="48" spans="2:3" x14ac:dyDescent="0.25">
      <c r="B48" s="2"/>
      <c r="C48" s="1"/>
    </row>
    <row r="49" spans="2:3" x14ac:dyDescent="0.25">
      <c r="B49" s="2"/>
      <c r="C49" s="1"/>
    </row>
    <row r="50" spans="2:3" x14ac:dyDescent="0.25">
      <c r="B50" s="2"/>
      <c r="C50" s="1"/>
    </row>
    <row r="51" spans="2:3" x14ac:dyDescent="0.25">
      <c r="B51" s="2"/>
      <c r="C51" s="1"/>
    </row>
    <row r="52" spans="2:3" x14ac:dyDescent="0.25">
      <c r="B52" s="2"/>
      <c r="C52" s="1"/>
    </row>
    <row r="53" spans="2:3" x14ac:dyDescent="0.25">
      <c r="B53" s="2"/>
      <c r="C53" s="1"/>
    </row>
    <row r="54" spans="2:3" x14ac:dyDescent="0.25">
      <c r="B54" s="2"/>
      <c r="C54" s="1"/>
    </row>
    <row r="55" spans="2:3" x14ac:dyDescent="0.25">
      <c r="B55" s="2"/>
      <c r="C55" s="1"/>
    </row>
    <row r="56" spans="2:3" x14ac:dyDescent="0.25">
      <c r="B56" s="2"/>
      <c r="C56" s="1"/>
    </row>
    <row r="57" spans="2:3" x14ac:dyDescent="0.25">
      <c r="B57" s="2"/>
      <c r="C57" s="1"/>
    </row>
    <row r="58" spans="2:3" x14ac:dyDescent="0.25">
      <c r="B58" s="2"/>
      <c r="C58" s="1"/>
    </row>
    <row r="59" spans="2:3" x14ac:dyDescent="0.25">
      <c r="B59" s="2"/>
      <c r="C59" s="1"/>
    </row>
    <row r="60" spans="2:3" x14ac:dyDescent="0.25">
      <c r="B60" s="2"/>
      <c r="C60" s="1"/>
    </row>
    <row r="61" spans="2:3" x14ac:dyDescent="0.25">
      <c r="B61" s="2"/>
      <c r="C61" s="1"/>
    </row>
  </sheetData>
  <mergeCells count="8">
    <mergeCell ref="A4:D4"/>
    <mergeCell ref="A3:D3"/>
    <mergeCell ref="A1:D1"/>
    <mergeCell ref="A31:C31"/>
    <mergeCell ref="A32:C32"/>
    <mergeCell ref="B28:C28"/>
    <mergeCell ref="B29:C29"/>
    <mergeCell ref="A5:D5"/>
  </mergeCells>
  <pageMargins left="0.7" right="0.7" top="0.78740157499999996" bottom="0.78740157499999996" header="0.3" footer="0.3"/>
  <pageSetup paperSize="9" scale="38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E792E577DF004EA84AD958C84810C9" ma:contentTypeVersion="" ma:contentTypeDescription="Vytvoří nový dokument" ma:contentTypeScope="" ma:versionID="db2a131611c0d5a34a1ed244e58f1c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66c5c7c88e081a213a317613f969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E36BBF-3E2C-4766-937B-918EF80CE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Cenová tabulka VZ část 1</vt:lpstr>
      <vt:lpstr>Cenová tabulka VZ část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2006-09-16T00:00:00Z</dcterms:created>
  <dcterms:modified xsi:type="dcterms:W3CDTF">2019-06-04T10:45:11Z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0x01010088E792E577DF004EA84AD958C84810C9</vt:lpwstr>
  </property>
</Properties>
</file>