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105" windowWidth="12990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24" i="1" l="1"/>
  <c r="C124" i="1"/>
  <c r="B69" i="1"/>
  <c r="B100" i="1" l="1"/>
  <c r="B108" i="1"/>
  <c r="B120" i="1"/>
  <c r="B93" i="1" l="1"/>
  <c r="B61" i="1"/>
  <c r="B85" i="1"/>
  <c r="B77" i="1"/>
  <c r="B54" i="1"/>
  <c r="B47" i="1"/>
  <c r="B39" i="1"/>
  <c r="B32" i="1"/>
  <c r="B24" i="1"/>
  <c r="B17" i="1" l="1"/>
  <c r="B8" i="1"/>
  <c r="B124" i="1" s="1"/>
</calcChain>
</file>

<file path=xl/sharedStrings.xml><?xml version="1.0" encoding="utf-8"?>
<sst xmlns="http://schemas.openxmlformats.org/spreadsheetml/2006/main" count="158" uniqueCount="44">
  <si>
    <t>SPECIFIKACE PROSTORU</t>
  </si>
  <si>
    <t>KANCELÁŘE</t>
  </si>
  <si>
    <t>CHODBY</t>
  </si>
  <si>
    <t>ZASEDACÍ MÍSTNOSTI</t>
  </si>
  <si>
    <t>SOCIÁLNÍ ZAŘÍZENÍ A KUCHYŇKY</t>
  </si>
  <si>
    <t>VENKOVNÍ PROSTORY</t>
  </si>
  <si>
    <t>SOUČET ZA OBJEKT</t>
  </si>
  <si>
    <t>VÝKAZ VÝMĚR - budova Radnice</t>
  </si>
  <si>
    <t>ČEKÁRNY</t>
  </si>
  <si>
    <t>VÝKAZ VÝMĚR - budova A - přízemí</t>
  </si>
  <si>
    <t>VÝKAZ VÝMĚR - budova A - 1. patro</t>
  </si>
  <si>
    <t>VÝKAZ VÝMĚR - budova A - 2. patro</t>
  </si>
  <si>
    <t>VÝKAZ VÝMĚR - budova A - 3. patro</t>
  </si>
  <si>
    <t>VÝKAZ VÝMĚR - budova B - 1. patro</t>
  </si>
  <si>
    <t xml:space="preserve">SPISOVNY </t>
  </si>
  <si>
    <t>VÝKAZ VÝMĚR - budova B - 2. patro</t>
  </si>
  <si>
    <t>VÝKAZ VÝMĚR - budova C - suterén</t>
  </si>
  <si>
    <t>VÝKAZ VÝMĚR - budova C - přízemí</t>
  </si>
  <si>
    <t>VÝKAZ VÝMĚR - budova C - 1. patro</t>
  </si>
  <si>
    <t>VÝKAZ VÝMĚR - budova C - 2. patro</t>
  </si>
  <si>
    <t>VÝKAZ VÝMĚR - budova Správy budov</t>
  </si>
  <si>
    <t>VÝKAZ VÝMĚR - budova TIC</t>
  </si>
  <si>
    <t>VÝKAZ VÝMĚR - budova MP</t>
  </si>
  <si>
    <t>ŠATNY</t>
  </si>
  <si>
    <t>SPECIFIKACE OKEN</t>
  </si>
  <si>
    <t>JEDNODUCHÁ</t>
  </si>
  <si>
    <t>JEDNODUCHÁ SE ŽALUZIEMI K ČIŠTĚNÍ</t>
  </si>
  <si>
    <t>ŠROUBOVANÁ</t>
  </si>
  <si>
    <t>ŠPALETOVÁ</t>
  </si>
  <si>
    <t>VITRÍNA JEDNODUCHÁ</t>
  </si>
  <si>
    <t>VITRÍNA DVOJITÁ (ŠPALETOVÁ)</t>
  </si>
  <si>
    <t>SCHODIŠTĚ BUDOVY A, ÚKLIDOVÁ MÍSTNOST - RADNICE 1. PATRO - 1 X ROČNĚ</t>
  </si>
  <si>
    <t>OBŘADNÍ SÍŇ - HORNÍ ŘADA - 1 X ROČNĚ</t>
  </si>
  <si>
    <t>SOUČET ZA VŠECHNY OBJEKTY</t>
  </si>
  <si>
    <t>VÝKAZ VÝMĚR - okna</t>
  </si>
  <si>
    <t>VÝKAZ VÝMĚR - VŠECHNY OBJEKTY</t>
  </si>
  <si>
    <t>VŠECHNY OBJEKTY</t>
  </si>
  <si>
    <t>SOUČET/VŠECHNY OBJEKTY</t>
  </si>
  <si>
    <t>CENA CELKEM V KČ BEZ DPH/MĚSÍC</t>
  </si>
  <si>
    <r>
      <t>VÝMĚRA V m</t>
    </r>
    <r>
      <rPr>
        <b/>
        <vertAlign val="superscript"/>
        <sz val="12"/>
        <color theme="1"/>
        <rFont val="Times New Roman"/>
        <family val="1"/>
        <charset val="238"/>
      </rPr>
      <t>2</t>
    </r>
  </si>
  <si>
    <r>
      <t>CENA V KČ BEZ DPH ZA 1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/MĚSÍC</t>
    </r>
  </si>
  <si>
    <t>CHODBY VČETNĚ VÝTAHU</t>
  </si>
  <si>
    <r>
      <t>V nabídkové ceně za 1 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mytí a čištění oken, včetně rámů, a prosklených ploch musí poskytovatel zohlednit skutečnost, že objednatel uvedl pouze rozměr okna v 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bez ohledu na skutečný počet stran okna určených k mytí. Tzn., že objednatel uvedl rozměr okna, avšak poskytovatel musí okno umýt ze všech stran určených k mytí (u dřevěných zdvojených oken je nezbytné při mytí oken tato rozšroubovat, umýt a vyleštit i zevnitř, a opět zašroubovat). Mytí a čištění oken a prosklených ploch  v četnosti uvedené v příloze č. 1 Smlouvy o dílo je zahrnuto v měsíční platbě.
</t>
    </r>
  </si>
  <si>
    <t>Příloha č. 2 Smlouvy o dílo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</si>
</sst>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4" xfId="0" applyFont="1" applyBorder="1"/>
    <xf numFmtId="0" fontId="3" fillId="0" borderId="1" xfId="0" applyFont="1" applyFill="1" applyBorder="1"/>
    <xf numFmtId="0" fontId="2" fillId="0" borderId="1" xfId="0" applyFont="1" applyBorder="1"/>
    <xf numFmtId="0" fontId="2" fillId="0" borderId="11" xfId="0" applyFont="1" applyBorder="1"/>
    <xf numFmtId="0" fontId="2" fillId="0" borderId="7" xfId="0" applyFont="1" applyBorder="1"/>
    <xf numFmtId="0" fontId="2" fillId="0" borderId="4" xfId="0" applyFont="1" applyBorder="1" applyAlignment="1">
      <alignment wrapText="1"/>
    </xf>
    <xf numFmtId="0" fontId="2" fillId="0" borderId="6" xfId="0" applyFont="1" applyBorder="1"/>
    <xf numFmtId="0" fontId="3" fillId="0" borderId="1" xfId="0" applyFont="1" applyBorder="1"/>
    <xf numFmtId="0" fontId="2" fillId="0" borderId="0" xfId="0" applyFont="1" applyBorder="1"/>
    <xf numFmtId="0" fontId="2" fillId="0" borderId="4" xfId="0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2" fillId="4" borderId="1" xfId="0" applyFont="1" applyFill="1" applyBorder="1"/>
    <xf numFmtId="0" fontId="2" fillId="4" borderId="5" xfId="0" applyFont="1" applyFill="1" applyBorder="1"/>
    <xf numFmtId="0" fontId="2" fillId="4" borderId="4" xfId="0" applyFont="1" applyFill="1" applyBorder="1"/>
    <xf numFmtId="0" fontId="2" fillId="4" borderId="6" xfId="0" applyFont="1" applyFill="1" applyBorder="1"/>
    <xf numFmtId="0" fontId="2" fillId="4" borderId="9" xfId="0" applyFont="1" applyFill="1" applyBorder="1"/>
    <xf numFmtId="0" fontId="2" fillId="4" borderId="8" xfId="0" applyFont="1" applyFill="1" applyBorder="1"/>
    <xf numFmtId="0" fontId="2" fillId="4" borderId="11" xfId="0" applyFont="1" applyFill="1" applyBorder="1"/>
    <xf numFmtId="0" fontId="2" fillId="4" borderId="10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justify" vertical="justify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4"/>
  <sheetViews>
    <sheetView tabSelected="1" workbookViewId="0">
      <selection activeCell="J10" sqref="J10"/>
    </sheetView>
  </sheetViews>
  <sheetFormatPr defaultRowHeight="15.75" x14ac:dyDescent="0.25"/>
  <cols>
    <col min="1" max="1" width="46" style="1" bestFit="1" customWidth="1"/>
    <col min="2" max="2" width="17.42578125" style="1" bestFit="1" customWidth="1"/>
    <col min="3" max="3" width="24.28515625" style="1" bestFit="1" customWidth="1"/>
    <col min="4" max="4" width="26.28515625" style="1" bestFit="1" customWidth="1"/>
    <col min="5" max="16384" width="9.140625" style="1"/>
  </cols>
  <sheetData>
    <row r="1" spans="1:4" ht="16.5" thickBot="1" x14ac:dyDescent="0.3">
      <c r="A1" s="1" t="s">
        <v>43</v>
      </c>
    </row>
    <row r="2" spans="1:4" ht="16.5" thickBot="1" x14ac:dyDescent="0.3">
      <c r="A2" s="27" t="s">
        <v>7</v>
      </c>
      <c r="B2" s="28"/>
      <c r="C2" s="28"/>
      <c r="D2" s="28"/>
    </row>
    <row r="3" spans="1:4" ht="35.25" thickBot="1" x14ac:dyDescent="0.3">
      <c r="A3" s="15" t="s">
        <v>0</v>
      </c>
      <c r="B3" s="16" t="s">
        <v>39</v>
      </c>
      <c r="C3" s="17" t="s">
        <v>40</v>
      </c>
      <c r="D3" s="17" t="s">
        <v>38</v>
      </c>
    </row>
    <row r="4" spans="1:4" x14ac:dyDescent="0.25">
      <c r="A4" s="2" t="s">
        <v>1</v>
      </c>
      <c r="B4" s="2">
        <v>230.2</v>
      </c>
      <c r="C4" s="20"/>
      <c r="D4" s="20"/>
    </row>
    <row r="5" spans="1:4" x14ac:dyDescent="0.25">
      <c r="A5" s="3" t="s">
        <v>41</v>
      </c>
      <c r="B5" s="3">
        <v>276.55</v>
      </c>
      <c r="C5" s="21"/>
      <c r="D5" s="21"/>
    </row>
    <row r="6" spans="1:4" x14ac:dyDescent="0.25">
      <c r="A6" s="3" t="s">
        <v>3</v>
      </c>
      <c r="B6" s="3">
        <v>423.9</v>
      </c>
      <c r="C6" s="21"/>
      <c r="D6" s="21"/>
    </row>
    <row r="7" spans="1:4" ht="16.5" thickBot="1" x14ac:dyDescent="0.3">
      <c r="A7" s="3" t="s">
        <v>4</v>
      </c>
      <c r="B7" s="3">
        <v>45.3</v>
      </c>
      <c r="C7" s="21"/>
      <c r="D7" s="21"/>
    </row>
    <row r="8" spans="1:4" ht="16.5" thickBot="1" x14ac:dyDescent="0.3">
      <c r="A8" s="4" t="s">
        <v>6</v>
      </c>
      <c r="B8" s="5">
        <f>SUM(B4:B7)</f>
        <v>975.94999999999993</v>
      </c>
      <c r="C8" s="19">
        <v>0</v>
      </c>
      <c r="D8" s="19">
        <v>0</v>
      </c>
    </row>
    <row r="9" spans="1:4" ht="16.5" thickBot="1" x14ac:dyDescent="0.3"/>
    <row r="10" spans="1:4" ht="16.5" thickBot="1" x14ac:dyDescent="0.3">
      <c r="A10" s="27" t="s">
        <v>9</v>
      </c>
      <c r="B10" s="28"/>
      <c r="C10" s="28"/>
      <c r="D10" s="28"/>
    </row>
    <row r="11" spans="1:4" ht="35.25" thickBot="1" x14ac:dyDescent="0.3">
      <c r="A11" s="15" t="s">
        <v>0</v>
      </c>
      <c r="B11" s="15" t="s">
        <v>39</v>
      </c>
      <c r="C11" s="17" t="s">
        <v>40</v>
      </c>
      <c r="D11" s="17" t="s">
        <v>38</v>
      </c>
    </row>
    <row r="12" spans="1:4" x14ac:dyDescent="0.25">
      <c r="A12" s="2" t="s">
        <v>1</v>
      </c>
      <c r="B12" s="2">
        <v>204.4</v>
      </c>
      <c r="C12" s="20"/>
      <c r="D12" s="20"/>
    </row>
    <row r="13" spans="1:4" x14ac:dyDescent="0.25">
      <c r="A13" s="3" t="s">
        <v>41</v>
      </c>
      <c r="B13" s="3">
        <v>187.5</v>
      </c>
      <c r="C13" s="21"/>
      <c r="D13" s="21"/>
    </row>
    <row r="14" spans="1:4" x14ac:dyDescent="0.25">
      <c r="A14" s="3" t="s">
        <v>8</v>
      </c>
      <c r="B14" s="3">
        <v>25.8</v>
      </c>
      <c r="C14" s="21"/>
      <c r="D14" s="21"/>
    </row>
    <row r="15" spans="1:4" x14ac:dyDescent="0.25">
      <c r="A15" s="3" t="s">
        <v>14</v>
      </c>
      <c r="B15" s="3">
        <v>13.3</v>
      </c>
      <c r="C15" s="21"/>
      <c r="D15" s="21"/>
    </row>
    <row r="16" spans="1:4" ht="16.5" thickBot="1" x14ac:dyDescent="0.3">
      <c r="A16" s="3" t="s">
        <v>4</v>
      </c>
      <c r="B16" s="3">
        <v>36.5</v>
      </c>
      <c r="C16" s="21"/>
      <c r="D16" s="21"/>
    </row>
    <row r="17" spans="1:4" ht="16.5" thickBot="1" x14ac:dyDescent="0.3">
      <c r="A17" s="4" t="s">
        <v>6</v>
      </c>
      <c r="B17" s="5">
        <f>SUM(B12:B16)</f>
        <v>467.5</v>
      </c>
      <c r="C17" s="19">
        <v>0</v>
      </c>
      <c r="D17" s="19">
        <v>0</v>
      </c>
    </row>
    <row r="18" spans="1:4" ht="16.5" thickBot="1" x14ac:dyDescent="0.3"/>
    <row r="19" spans="1:4" ht="16.5" thickBot="1" x14ac:dyDescent="0.3">
      <c r="A19" s="27" t="s">
        <v>10</v>
      </c>
      <c r="B19" s="28"/>
      <c r="C19" s="28"/>
      <c r="D19" s="28"/>
    </row>
    <row r="20" spans="1:4" ht="35.25" thickBot="1" x14ac:dyDescent="0.3">
      <c r="A20" s="15" t="s">
        <v>0</v>
      </c>
      <c r="B20" s="15" t="s">
        <v>39</v>
      </c>
      <c r="C20" s="17" t="s">
        <v>40</v>
      </c>
      <c r="D20" s="17" t="s">
        <v>38</v>
      </c>
    </row>
    <row r="21" spans="1:4" x14ac:dyDescent="0.25">
      <c r="A21" s="2" t="s">
        <v>1</v>
      </c>
      <c r="B21" s="2">
        <v>133</v>
      </c>
      <c r="C21" s="20"/>
      <c r="D21" s="20"/>
    </row>
    <row r="22" spans="1:4" x14ac:dyDescent="0.25">
      <c r="A22" s="3" t="s">
        <v>2</v>
      </c>
      <c r="B22" s="3">
        <v>79.599999999999994</v>
      </c>
      <c r="C22" s="21"/>
      <c r="D22" s="21"/>
    </row>
    <row r="23" spans="1:4" ht="16.5" thickBot="1" x14ac:dyDescent="0.3">
      <c r="A23" s="3" t="s">
        <v>4</v>
      </c>
      <c r="B23" s="3">
        <v>20.5</v>
      </c>
      <c r="C23" s="21"/>
      <c r="D23" s="21"/>
    </row>
    <row r="24" spans="1:4" ht="16.5" thickBot="1" x14ac:dyDescent="0.3">
      <c r="A24" s="4" t="s">
        <v>6</v>
      </c>
      <c r="B24" s="5">
        <f>SUM(B21:B23)</f>
        <v>233.1</v>
      </c>
      <c r="C24" s="19">
        <v>0</v>
      </c>
      <c r="D24" s="19">
        <v>0</v>
      </c>
    </row>
    <row r="25" spans="1:4" ht="16.5" thickBot="1" x14ac:dyDescent="0.3"/>
    <row r="26" spans="1:4" ht="16.5" thickBot="1" x14ac:dyDescent="0.3">
      <c r="A26" s="27" t="s">
        <v>11</v>
      </c>
      <c r="B26" s="28"/>
      <c r="C26" s="28"/>
      <c r="D26" s="28"/>
    </row>
    <row r="27" spans="1:4" ht="35.25" thickBot="1" x14ac:dyDescent="0.3">
      <c r="A27" s="15" t="s">
        <v>0</v>
      </c>
      <c r="B27" s="15" t="s">
        <v>39</v>
      </c>
      <c r="C27" s="17" t="s">
        <v>40</v>
      </c>
      <c r="D27" s="17" t="s">
        <v>38</v>
      </c>
    </row>
    <row r="28" spans="1:4" x14ac:dyDescent="0.25">
      <c r="A28" s="2" t="s">
        <v>1</v>
      </c>
      <c r="B28" s="2">
        <v>133.69999999999999</v>
      </c>
      <c r="C28" s="20"/>
      <c r="D28" s="20"/>
    </row>
    <row r="29" spans="1:4" x14ac:dyDescent="0.25">
      <c r="A29" s="3" t="s">
        <v>2</v>
      </c>
      <c r="B29" s="3">
        <v>78.900000000000006</v>
      </c>
      <c r="C29" s="21"/>
      <c r="D29" s="21"/>
    </row>
    <row r="30" spans="1:4" x14ac:dyDescent="0.25">
      <c r="A30" s="3" t="s">
        <v>3</v>
      </c>
      <c r="B30" s="3">
        <v>62.9</v>
      </c>
      <c r="C30" s="21"/>
      <c r="D30" s="21"/>
    </row>
    <row r="31" spans="1:4" ht="16.5" thickBot="1" x14ac:dyDescent="0.3">
      <c r="A31" s="3" t="s">
        <v>4</v>
      </c>
      <c r="B31" s="3">
        <v>25.7</v>
      </c>
      <c r="C31" s="21"/>
      <c r="D31" s="21"/>
    </row>
    <row r="32" spans="1:4" ht="16.5" thickBot="1" x14ac:dyDescent="0.3">
      <c r="A32" s="4" t="s">
        <v>6</v>
      </c>
      <c r="B32" s="5">
        <f>SUM(B28:B31)</f>
        <v>301.2</v>
      </c>
      <c r="C32" s="19">
        <v>0</v>
      </c>
      <c r="D32" s="19">
        <v>0</v>
      </c>
    </row>
    <row r="33" spans="1:4" ht="16.5" thickBot="1" x14ac:dyDescent="0.3"/>
    <row r="34" spans="1:4" ht="16.5" thickBot="1" x14ac:dyDescent="0.3">
      <c r="A34" s="27" t="s">
        <v>12</v>
      </c>
      <c r="B34" s="28"/>
      <c r="C34" s="28"/>
      <c r="D34" s="28"/>
    </row>
    <row r="35" spans="1:4" ht="35.25" thickBot="1" x14ac:dyDescent="0.3">
      <c r="A35" s="15" t="s">
        <v>0</v>
      </c>
      <c r="B35" s="15" t="s">
        <v>39</v>
      </c>
      <c r="C35" s="17" t="s">
        <v>40</v>
      </c>
      <c r="D35" s="17" t="s">
        <v>38</v>
      </c>
    </row>
    <row r="36" spans="1:4" x14ac:dyDescent="0.25">
      <c r="A36" s="2" t="s">
        <v>1</v>
      </c>
      <c r="B36" s="2">
        <v>133.80000000000001</v>
      </c>
      <c r="C36" s="20"/>
      <c r="D36" s="20"/>
    </row>
    <row r="37" spans="1:4" x14ac:dyDescent="0.25">
      <c r="A37" s="3" t="s">
        <v>2</v>
      </c>
      <c r="B37" s="3">
        <v>79.599999999999994</v>
      </c>
      <c r="C37" s="21"/>
      <c r="D37" s="21"/>
    </row>
    <row r="38" spans="1:4" ht="16.5" thickBot="1" x14ac:dyDescent="0.3">
      <c r="A38" s="3" t="s">
        <v>4</v>
      </c>
      <c r="B38" s="3">
        <v>20.5</v>
      </c>
      <c r="C38" s="21"/>
      <c r="D38" s="21"/>
    </row>
    <row r="39" spans="1:4" ht="16.5" thickBot="1" x14ac:dyDescent="0.3">
      <c r="A39" s="4" t="s">
        <v>6</v>
      </c>
      <c r="B39" s="5">
        <f>SUM(B36:B38)</f>
        <v>233.9</v>
      </c>
      <c r="C39" s="19">
        <v>0</v>
      </c>
      <c r="D39" s="19">
        <v>0</v>
      </c>
    </row>
    <row r="40" spans="1:4" ht="16.5" thickBot="1" x14ac:dyDescent="0.3"/>
    <row r="41" spans="1:4" ht="16.5" thickBot="1" x14ac:dyDescent="0.3">
      <c r="A41" s="27" t="s">
        <v>13</v>
      </c>
      <c r="B41" s="28"/>
      <c r="C41" s="28"/>
      <c r="D41" s="28"/>
    </row>
    <row r="42" spans="1:4" ht="35.25" thickBot="1" x14ac:dyDescent="0.3">
      <c r="A42" s="15" t="s">
        <v>0</v>
      </c>
      <c r="B42" s="15" t="s">
        <v>39</v>
      </c>
      <c r="C42" s="17" t="s">
        <v>40</v>
      </c>
      <c r="D42" s="17" t="s">
        <v>38</v>
      </c>
    </row>
    <row r="43" spans="1:4" x14ac:dyDescent="0.25">
      <c r="A43" s="2" t="s">
        <v>1</v>
      </c>
      <c r="B43" s="2">
        <v>251.8</v>
      </c>
      <c r="C43" s="20"/>
      <c r="D43" s="20"/>
    </row>
    <row r="44" spans="1:4" x14ac:dyDescent="0.25">
      <c r="A44" s="3" t="s">
        <v>2</v>
      </c>
      <c r="B44" s="3">
        <v>89.8</v>
      </c>
      <c r="C44" s="21"/>
      <c r="D44" s="21"/>
    </row>
    <row r="45" spans="1:4" x14ac:dyDescent="0.25">
      <c r="A45" s="3" t="s">
        <v>14</v>
      </c>
      <c r="B45" s="3">
        <v>7.3</v>
      </c>
      <c r="C45" s="21"/>
      <c r="D45" s="21"/>
    </row>
    <row r="46" spans="1:4" ht="16.5" thickBot="1" x14ac:dyDescent="0.3">
      <c r="A46" s="3" t="s">
        <v>4</v>
      </c>
      <c r="B46" s="3">
        <v>8.4</v>
      </c>
      <c r="C46" s="21"/>
      <c r="D46" s="21"/>
    </row>
    <row r="47" spans="1:4" ht="16.5" thickBot="1" x14ac:dyDescent="0.3">
      <c r="A47" s="4" t="s">
        <v>6</v>
      </c>
      <c r="B47" s="5">
        <f>SUM(B43:B46)</f>
        <v>357.3</v>
      </c>
      <c r="C47" s="19">
        <v>0</v>
      </c>
      <c r="D47" s="19">
        <v>0</v>
      </c>
    </row>
    <row r="48" spans="1:4" ht="16.5" thickBot="1" x14ac:dyDescent="0.3"/>
    <row r="49" spans="1:4" ht="16.5" thickBot="1" x14ac:dyDescent="0.3">
      <c r="A49" s="27" t="s">
        <v>15</v>
      </c>
      <c r="B49" s="28"/>
      <c r="C49" s="28"/>
      <c r="D49" s="28"/>
    </row>
    <row r="50" spans="1:4" ht="35.25" thickBot="1" x14ac:dyDescent="0.3">
      <c r="A50" s="15" t="s">
        <v>0</v>
      </c>
      <c r="B50" s="15" t="s">
        <v>39</v>
      </c>
      <c r="C50" s="17" t="s">
        <v>40</v>
      </c>
      <c r="D50" s="17" t="s">
        <v>38</v>
      </c>
    </row>
    <row r="51" spans="1:4" x14ac:dyDescent="0.25">
      <c r="A51" s="2" t="s">
        <v>1</v>
      </c>
      <c r="B51" s="2">
        <v>185.6</v>
      </c>
      <c r="C51" s="20"/>
      <c r="D51" s="20"/>
    </row>
    <row r="52" spans="1:4" x14ac:dyDescent="0.25">
      <c r="A52" s="3" t="s">
        <v>2</v>
      </c>
      <c r="B52" s="3">
        <v>112.91</v>
      </c>
      <c r="C52" s="21"/>
      <c r="D52" s="21"/>
    </row>
    <row r="53" spans="1:4" ht="16.5" thickBot="1" x14ac:dyDescent="0.3">
      <c r="A53" s="3" t="s">
        <v>4</v>
      </c>
      <c r="B53" s="3">
        <v>32</v>
      </c>
      <c r="C53" s="21"/>
      <c r="D53" s="21"/>
    </row>
    <row r="54" spans="1:4" ht="16.5" thickBot="1" x14ac:dyDescent="0.3">
      <c r="A54" s="4" t="s">
        <v>6</v>
      </c>
      <c r="B54" s="5">
        <f>SUM(B51:B53)</f>
        <v>330.51</v>
      </c>
      <c r="C54" s="19">
        <v>0</v>
      </c>
      <c r="D54" s="19">
        <v>0</v>
      </c>
    </row>
    <row r="55" spans="1:4" ht="16.5" thickBot="1" x14ac:dyDescent="0.3"/>
    <row r="56" spans="1:4" ht="16.5" thickBot="1" x14ac:dyDescent="0.3">
      <c r="A56" s="27" t="s">
        <v>16</v>
      </c>
      <c r="B56" s="28"/>
      <c r="C56" s="28"/>
      <c r="D56" s="28"/>
    </row>
    <row r="57" spans="1:4" ht="35.25" thickBot="1" x14ac:dyDescent="0.3">
      <c r="A57" s="15" t="s">
        <v>0</v>
      </c>
      <c r="B57" s="15" t="s">
        <v>39</v>
      </c>
      <c r="C57" s="17" t="s">
        <v>40</v>
      </c>
      <c r="D57" s="17" t="s">
        <v>38</v>
      </c>
    </row>
    <row r="58" spans="1:4" x14ac:dyDescent="0.25">
      <c r="A58" s="2" t="s">
        <v>1</v>
      </c>
      <c r="B58" s="2">
        <v>125.8</v>
      </c>
      <c r="C58" s="20"/>
      <c r="D58" s="20"/>
    </row>
    <row r="59" spans="1:4" x14ac:dyDescent="0.25">
      <c r="A59" s="3" t="s">
        <v>41</v>
      </c>
      <c r="B59" s="3">
        <v>234.36</v>
      </c>
      <c r="C59" s="21"/>
      <c r="D59" s="21"/>
    </row>
    <row r="60" spans="1:4" ht="16.5" thickBot="1" x14ac:dyDescent="0.3">
      <c r="A60" s="3" t="s">
        <v>4</v>
      </c>
      <c r="B60" s="3">
        <v>59</v>
      </c>
      <c r="C60" s="21"/>
      <c r="D60" s="21"/>
    </row>
    <row r="61" spans="1:4" ht="16.5" thickBot="1" x14ac:dyDescent="0.3">
      <c r="A61" s="4" t="s">
        <v>6</v>
      </c>
      <c r="B61" s="5">
        <f>SUM(B58:B60)</f>
        <v>419.16</v>
      </c>
      <c r="C61" s="19">
        <v>0</v>
      </c>
      <c r="D61" s="19">
        <v>0</v>
      </c>
    </row>
    <row r="62" spans="1:4" ht="16.5" thickBot="1" x14ac:dyDescent="0.3"/>
    <row r="63" spans="1:4" ht="16.5" thickBot="1" x14ac:dyDescent="0.3">
      <c r="A63" s="27" t="s">
        <v>17</v>
      </c>
      <c r="B63" s="28"/>
      <c r="C63" s="28"/>
      <c r="D63" s="28"/>
    </row>
    <row r="64" spans="1:4" ht="35.25" thickBot="1" x14ac:dyDescent="0.3">
      <c r="A64" s="15" t="s">
        <v>0</v>
      </c>
      <c r="B64" s="15" t="s">
        <v>39</v>
      </c>
      <c r="C64" s="17" t="s">
        <v>40</v>
      </c>
      <c r="D64" s="17" t="s">
        <v>38</v>
      </c>
    </row>
    <row r="65" spans="1:4" x14ac:dyDescent="0.25">
      <c r="A65" s="2" t="s">
        <v>1</v>
      </c>
      <c r="B65" s="2">
        <v>259.89999999999998</v>
      </c>
      <c r="C65" s="20"/>
      <c r="D65" s="20"/>
    </row>
    <row r="66" spans="1:4" x14ac:dyDescent="0.25">
      <c r="A66" s="3" t="s">
        <v>2</v>
      </c>
      <c r="B66" s="3">
        <v>129.80000000000001</v>
      </c>
      <c r="C66" s="21"/>
      <c r="D66" s="21"/>
    </row>
    <row r="67" spans="1:4" x14ac:dyDescent="0.25">
      <c r="A67" s="3" t="s">
        <v>4</v>
      </c>
      <c r="B67" s="3">
        <v>45.2</v>
      </c>
      <c r="C67" s="21"/>
      <c r="D67" s="21"/>
    </row>
    <row r="68" spans="1:4" ht="16.5" thickBot="1" x14ac:dyDescent="0.3">
      <c r="A68" s="18" t="s">
        <v>5</v>
      </c>
      <c r="B68" s="6">
        <v>7.05</v>
      </c>
      <c r="C68" s="25"/>
      <c r="D68" s="26"/>
    </row>
    <row r="69" spans="1:4" ht="16.5" thickBot="1" x14ac:dyDescent="0.3">
      <c r="A69" s="4" t="s">
        <v>6</v>
      </c>
      <c r="B69" s="5">
        <f>SUM(B65:B68)</f>
        <v>441.95</v>
      </c>
      <c r="C69" s="19">
        <v>0</v>
      </c>
      <c r="D69" s="19">
        <v>0</v>
      </c>
    </row>
    <row r="70" spans="1:4" ht="16.5" thickBot="1" x14ac:dyDescent="0.3"/>
    <row r="71" spans="1:4" ht="16.5" thickBot="1" x14ac:dyDescent="0.3">
      <c r="A71" s="27" t="s">
        <v>18</v>
      </c>
      <c r="B71" s="28"/>
      <c r="C71" s="28"/>
      <c r="D71" s="28"/>
    </row>
    <row r="72" spans="1:4" ht="35.25" thickBot="1" x14ac:dyDescent="0.3">
      <c r="A72" s="15" t="s">
        <v>0</v>
      </c>
      <c r="B72" s="15" t="s">
        <v>39</v>
      </c>
      <c r="C72" s="17" t="s">
        <v>40</v>
      </c>
      <c r="D72" s="17" t="s">
        <v>38</v>
      </c>
    </row>
    <row r="73" spans="1:4" x14ac:dyDescent="0.25">
      <c r="A73" s="2" t="s">
        <v>1</v>
      </c>
      <c r="B73" s="2">
        <v>506.9</v>
      </c>
      <c r="C73" s="20"/>
      <c r="D73" s="20"/>
    </row>
    <row r="74" spans="1:4" x14ac:dyDescent="0.25">
      <c r="A74" s="3" t="s">
        <v>2</v>
      </c>
      <c r="B74" s="3">
        <v>188.87</v>
      </c>
      <c r="C74" s="21"/>
      <c r="D74" s="21"/>
    </row>
    <row r="75" spans="1:4" x14ac:dyDescent="0.25">
      <c r="A75" s="3" t="s">
        <v>14</v>
      </c>
      <c r="B75" s="3">
        <v>27.3</v>
      </c>
      <c r="C75" s="21"/>
      <c r="D75" s="21"/>
    </row>
    <row r="76" spans="1:4" ht="16.5" thickBot="1" x14ac:dyDescent="0.3">
      <c r="A76" s="3" t="s">
        <v>4</v>
      </c>
      <c r="B76" s="3">
        <v>22</v>
      </c>
      <c r="C76" s="21"/>
      <c r="D76" s="21"/>
    </row>
    <row r="77" spans="1:4" ht="16.5" thickBot="1" x14ac:dyDescent="0.3">
      <c r="A77" s="4" t="s">
        <v>6</v>
      </c>
      <c r="B77" s="5">
        <f>SUM(B73:B76)</f>
        <v>745.06999999999994</v>
      </c>
      <c r="C77" s="19">
        <v>0</v>
      </c>
      <c r="D77" s="19">
        <v>0</v>
      </c>
    </row>
    <row r="78" spans="1:4" ht="16.5" thickBot="1" x14ac:dyDescent="0.3"/>
    <row r="79" spans="1:4" ht="16.5" thickBot="1" x14ac:dyDescent="0.3">
      <c r="A79" s="27" t="s">
        <v>19</v>
      </c>
      <c r="B79" s="28"/>
      <c r="C79" s="28"/>
      <c r="D79" s="28"/>
    </row>
    <row r="80" spans="1:4" ht="35.25" thickBot="1" x14ac:dyDescent="0.3">
      <c r="A80" s="15" t="s">
        <v>0</v>
      </c>
      <c r="B80" s="15" t="s">
        <v>39</v>
      </c>
      <c r="C80" s="17" t="s">
        <v>40</v>
      </c>
      <c r="D80" s="17" t="s">
        <v>38</v>
      </c>
    </row>
    <row r="81" spans="1:4" x14ac:dyDescent="0.25">
      <c r="A81" s="2" t="s">
        <v>1</v>
      </c>
      <c r="B81" s="2">
        <v>557.79999999999995</v>
      </c>
      <c r="C81" s="20"/>
      <c r="D81" s="20"/>
    </row>
    <row r="82" spans="1:4" x14ac:dyDescent="0.25">
      <c r="A82" s="3" t="s">
        <v>2</v>
      </c>
      <c r="B82" s="3">
        <v>192.28</v>
      </c>
      <c r="C82" s="21"/>
      <c r="D82" s="21"/>
    </row>
    <row r="83" spans="1:4" x14ac:dyDescent="0.25">
      <c r="A83" s="3" t="s">
        <v>3</v>
      </c>
      <c r="B83" s="3">
        <v>50.3</v>
      </c>
      <c r="C83" s="21"/>
      <c r="D83" s="21"/>
    </row>
    <row r="84" spans="1:4" ht="16.5" thickBot="1" x14ac:dyDescent="0.3">
      <c r="A84" s="3" t="s">
        <v>4</v>
      </c>
      <c r="B84" s="3">
        <v>22.6</v>
      </c>
      <c r="C84" s="21"/>
      <c r="D84" s="21"/>
    </row>
    <row r="85" spans="1:4" ht="16.5" thickBot="1" x14ac:dyDescent="0.3">
      <c r="A85" s="4" t="s">
        <v>6</v>
      </c>
      <c r="B85" s="5">
        <f>SUM(B81:B84)</f>
        <v>822.9799999999999</v>
      </c>
      <c r="C85" s="19">
        <v>0</v>
      </c>
      <c r="D85" s="19">
        <v>0</v>
      </c>
    </row>
    <row r="86" spans="1:4" ht="16.5" thickBot="1" x14ac:dyDescent="0.3"/>
    <row r="87" spans="1:4" ht="16.5" thickBot="1" x14ac:dyDescent="0.3">
      <c r="A87" s="27" t="s">
        <v>20</v>
      </c>
      <c r="B87" s="28"/>
      <c r="C87" s="28"/>
      <c r="D87" s="28"/>
    </row>
    <row r="88" spans="1:4" ht="35.25" thickBot="1" x14ac:dyDescent="0.3">
      <c r="A88" s="15" t="s">
        <v>0</v>
      </c>
      <c r="B88" s="15" t="s">
        <v>39</v>
      </c>
      <c r="C88" s="17" t="s">
        <v>40</v>
      </c>
      <c r="D88" s="17" t="s">
        <v>38</v>
      </c>
    </row>
    <row r="89" spans="1:4" x14ac:dyDescent="0.25">
      <c r="A89" s="2" t="s">
        <v>1</v>
      </c>
      <c r="B89" s="2">
        <v>172.48</v>
      </c>
      <c r="C89" s="20"/>
      <c r="D89" s="20"/>
    </row>
    <row r="90" spans="1:4" x14ac:dyDescent="0.25">
      <c r="A90" s="3" t="s">
        <v>2</v>
      </c>
      <c r="B90" s="3">
        <v>21.04</v>
      </c>
      <c r="C90" s="21"/>
      <c r="D90" s="21"/>
    </row>
    <row r="91" spans="1:4" x14ac:dyDescent="0.25">
      <c r="A91" s="3" t="s">
        <v>3</v>
      </c>
      <c r="B91" s="3">
        <v>34.36</v>
      </c>
      <c r="C91" s="21"/>
      <c r="D91" s="21"/>
    </row>
    <row r="92" spans="1:4" ht="16.5" thickBot="1" x14ac:dyDescent="0.3">
      <c r="A92" s="3" t="s">
        <v>4</v>
      </c>
      <c r="B92" s="3">
        <v>16.63</v>
      </c>
      <c r="C92" s="21"/>
      <c r="D92" s="21"/>
    </row>
    <row r="93" spans="1:4" ht="16.5" thickBot="1" x14ac:dyDescent="0.3">
      <c r="A93" s="4" t="s">
        <v>6</v>
      </c>
      <c r="B93" s="5">
        <f>SUM(B89:B92)</f>
        <v>244.51</v>
      </c>
      <c r="C93" s="19">
        <v>0</v>
      </c>
      <c r="D93" s="19">
        <v>0</v>
      </c>
    </row>
    <row r="94" spans="1:4" ht="16.5" thickBot="1" x14ac:dyDescent="0.3"/>
    <row r="95" spans="1:4" ht="16.5" thickBot="1" x14ac:dyDescent="0.3">
      <c r="A95" s="27" t="s">
        <v>21</v>
      </c>
      <c r="B95" s="28"/>
      <c r="C95" s="28"/>
      <c r="D95" s="28"/>
    </row>
    <row r="96" spans="1:4" ht="35.25" thickBot="1" x14ac:dyDescent="0.3">
      <c r="A96" s="15" t="s">
        <v>0</v>
      </c>
      <c r="B96" s="15" t="s">
        <v>39</v>
      </c>
      <c r="C96" s="17" t="s">
        <v>40</v>
      </c>
      <c r="D96" s="17" t="s">
        <v>38</v>
      </c>
    </row>
    <row r="97" spans="1:4" x14ac:dyDescent="0.25">
      <c r="A97" s="2" t="s">
        <v>1</v>
      </c>
      <c r="B97" s="2">
        <v>75.72</v>
      </c>
      <c r="C97" s="20"/>
      <c r="D97" s="20"/>
    </row>
    <row r="98" spans="1:4" x14ac:dyDescent="0.25">
      <c r="A98" s="3" t="s">
        <v>2</v>
      </c>
      <c r="B98" s="3">
        <v>108.92</v>
      </c>
      <c r="C98" s="21"/>
      <c r="D98" s="21"/>
    </row>
    <row r="99" spans="1:4" ht="16.5" thickBot="1" x14ac:dyDescent="0.3">
      <c r="A99" s="3" t="s">
        <v>4</v>
      </c>
      <c r="B99" s="3">
        <v>5</v>
      </c>
      <c r="C99" s="21"/>
      <c r="D99" s="21"/>
    </row>
    <row r="100" spans="1:4" ht="16.5" thickBot="1" x14ac:dyDescent="0.3">
      <c r="A100" s="4" t="s">
        <v>6</v>
      </c>
      <c r="B100" s="5">
        <f>SUM(B97:B99)</f>
        <v>189.64</v>
      </c>
      <c r="C100" s="19">
        <v>0</v>
      </c>
      <c r="D100" s="19">
        <v>0</v>
      </c>
    </row>
    <row r="101" spans="1:4" ht="16.5" thickBot="1" x14ac:dyDescent="0.3"/>
    <row r="102" spans="1:4" ht="16.5" thickBot="1" x14ac:dyDescent="0.3">
      <c r="A102" s="27" t="s">
        <v>22</v>
      </c>
      <c r="B102" s="28"/>
      <c r="C102" s="28"/>
      <c r="D102" s="28"/>
    </row>
    <row r="103" spans="1:4" ht="35.25" thickBot="1" x14ac:dyDescent="0.3">
      <c r="A103" s="15" t="s">
        <v>0</v>
      </c>
      <c r="B103" s="15" t="s">
        <v>39</v>
      </c>
      <c r="C103" s="17" t="s">
        <v>40</v>
      </c>
      <c r="D103" s="17" t="s">
        <v>38</v>
      </c>
    </row>
    <row r="104" spans="1:4" x14ac:dyDescent="0.25">
      <c r="A104" s="2" t="s">
        <v>1</v>
      </c>
      <c r="B104" s="2">
        <v>157.83000000000001</v>
      </c>
      <c r="C104" s="20"/>
      <c r="D104" s="20"/>
    </row>
    <row r="105" spans="1:4" x14ac:dyDescent="0.25">
      <c r="A105" s="3" t="s">
        <v>2</v>
      </c>
      <c r="B105" s="3">
        <v>57.03</v>
      </c>
      <c r="C105" s="21"/>
      <c r="D105" s="21"/>
    </row>
    <row r="106" spans="1:4" x14ac:dyDescent="0.25">
      <c r="A106" s="3" t="s">
        <v>23</v>
      </c>
      <c r="B106" s="3">
        <v>38.159999999999997</v>
      </c>
      <c r="C106" s="21"/>
      <c r="D106" s="21"/>
    </row>
    <row r="107" spans="1:4" ht="15.75" customHeight="1" thickBot="1" x14ac:dyDescent="0.3">
      <c r="A107" s="3" t="s">
        <v>4</v>
      </c>
      <c r="B107" s="3">
        <v>50.7</v>
      </c>
      <c r="C107" s="21"/>
      <c r="D107" s="21"/>
    </row>
    <row r="108" spans="1:4" ht="15.75" customHeight="1" thickBot="1" x14ac:dyDescent="0.3">
      <c r="A108" s="4" t="s">
        <v>6</v>
      </c>
      <c r="B108" s="5">
        <f>SUM(B104:B107)</f>
        <v>303.72000000000003</v>
      </c>
      <c r="C108" s="19">
        <v>0</v>
      </c>
      <c r="D108" s="19">
        <v>0</v>
      </c>
    </row>
    <row r="109" spans="1:4" ht="16.5" thickBot="1" x14ac:dyDescent="0.3"/>
    <row r="110" spans="1:4" ht="16.5" thickBot="1" x14ac:dyDescent="0.3">
      <c r="A110" s="27" t="s">
        <v>34</v>
      </c>
      <c r="B110" s="28"/>
      <c r="C110" s="28"/>
      <c r="D110" s="28"/>
    </row>
    <row r="111" spans="1:4" ht="35.25" thickBot="1" x14ac:dyDescent="0.3">
      <c r="A111" s="15" t="s">
        <v>24</v>
      </c>
      <c r="B111" s="15" t="s">
        <v>39</v>
      </c>
      <c r="C111" s="17" t="s">
        <v>40</v>
      </c>
      <c r="D111" s="17" t="s">
        <v>38</v>
      </c>
    </row>
    <row r="112" spans="1:4" x14ac:dyDescent="0.25">
      <c r="A112" s="7" t="s">
        <v>25</v>
      </c>
      <c r="B112" s="7">
        <v>243.02</v>
      </c>
      <c r="C112" s="20"/>
      <c r="D112" s="20"/>
    </row>
    <row r="113" spans="1:5" x14ac:dyDescent="0.25">
      <c r="A113" s="3" t="s">
        <v>26</v>
      </c>
      <c r="B113" s="3">
        <v>27.97</v>
      </c>
      <c r="C113" s="21"/>
      <c r="D113" s="21"/>
    </row>
    <row r="114" spans="1:5" x14ac:dyDescent="0.25">
      <c r="A114" s="3" t="s">
        <v>27</v>
      </c>
      <c r="B114" s="3">
        <v>284.75</v>
      </c>
      <c r="C114" s="21"/>
      <c r="D114" s="21"/>
    </row>
    <row r="115" spans="1:5" x14ac:dyDescent="0.25">
      <c r="A115" s="3" t="s">
        <v>28</v>
      </c>
      <c r="B115" s="3">
        <v>139.13</v>
      </c>
      <c r="C115" s="21"/>
      <c r="D115" s="21"/>
    </row>
    <row r="116" spans="1:5" x14ac:dyDescent="0.25">
      <c r="A116" s="3" t="s">
        <v>29</v>
      </c>
      <c r="B116" s="3">
        <v>8.6999999999999993</v>
      </c>
      <c r="C116" s="21"/>
      <c r="D116" s="21"/>
    </row>
    <row r="117" spans="1:5" x14ac:dyDescent="0.25">
      <c r="A117" s="3" t="s">
        <v>30</v>
      </c>
      <c r="B117" s="3">
        <v>11.7</v>
      </c>
      <c r="C117" s="21"/>
      <c r="D117" s="21"/>
    </row>
    <row r="118" spans="1:5" ht="47.25" x14ac:dyDescent="0.25">
      <c r="A118" s="8" t="s">
        <v>31</v>
      </c>
      <c r="B118" s="12">
        <v>44.76</v>
      </c>
      <c r="C118" s="21"/>
      <c r="D118" s="21"/>
    </row>
    <row r="119" spans="1:5" ht="16.5" thickBot="1" x14ac:dyDescent="0.3">
      <c r="A119" s="9" t="s">
        <v>32</v>
      </c>
      <c r="B119" s="9">
        <v>7.8</v>
      </c>
      <c r="C119" s="22"/>
      <c r="D119" s="22"/>
    </row>
    <row r="120" spans="1:5" ht="16.5" thickBot="1" x14ac:dyDescent="0.3">
      <c r="A120" s="10" t="s">
        <v>33</v>
      </c>
      <c r="B120" s="5">
        <f>SUM(B112:B119)</f>
        <v>767.83</v>
      </c>
      <c r="C120" s="23">
        <v>0</v>
      </c>
      <c r="D120" s="24">
        <v>0</v>
      </c>
    </row>
    <row r="121" spans="1:5" ht="60" customHeight="1" thickBot="1" x14ac:dyDescent="0.3">
      <c r="A121" s="29" t="s">
        <v>42</v>
      </c>
      <c r="B121" s="29"/>
      <c r="C121" s="29"/>
      <c r="D121" s="29"/>
      <c r="E121" s="11"/>
    </row>
    <row r="122" spans="1:5" ht="16.5" thickBot="1" x14ac:dyDescent="0.3">
      <c r="A122" s="30" t="s">
        <v>35</v>
      </c>
      <c r="B122" s="31"/>
      <c r="C122" s="31"/>
      <c r="D122" s="32"/>
      <c r="E122" s="11"/>
    </row>
    <row r="123" spans="1:5" ht="35.25" thickBot="1" x14ac:dyDescent="0.3">
      <c r="A123" s="15" t="s">
        <v>36</v>
      </c>
      <c r="B123" s="15" t="s">
        <v>39</v>
      </c>
      <c r="C123" s="17" t="s">
        <v>40</v>
      </c>
      <c r="D123" s="17" t="s">
        <v>38</v>
      </c>
      <c r="E123" s="11"/>
    </row>
    <row r="124" spans="1:5" ht="16.5" thickBot="1" x14ac:dyDescent="0.3">
      <c r="A124" s="13" t="s">
        <v>37</v>
      </c>
      <c r="B124" s="14">
        <f>SUM(B120,B108,B100,B93,B85,B77,B69,B61,B54,B47,B39,B32,B24,B17,B8)</f>
        <v>6834.32</v>
      </c>
      <c r="C124" s="19">
        <f>SUM(C120,C108,C100,C93,C85,C77,C69,C61,C54,C47,C39,C32,C24,C17,C8)</f>
        <v>0</v>
      </c>
      <c r="D124" s="19">
        <f>SUM(D120,D108,D100,D93,D85,D77,D69,D61,D54,D47,D39,D32,D24,D17,D8)</f>
        <v>0</v>
      </c>
      <c r="E124" s="11"/>
    </row>
  </sheetData>
  <mergeCells count="17">
    <mergeCell ref="A71:D71"/>
    <mergeCell ref="A121:D121"/>
    <mergeCell ref="A102:D102"/>
    <mergeCell ref="A122:D122"/>
    <mergeCell ref="A110:D110"/>
    <mergeCell ref="A79:D79"/>
    <mergeCell ref="A87:D87"/>
    <mergeCell ref="A95:D95"/>
    <mergeCell ref="A41:D41"/>
    <mergeCell ref="A49:D49"/>
    <mergeCell ref="A56:D56"/>
    <mergeCell ref="A63:D63"/>
    <mergeCell ref="A2:D2"/>
    <mergeCell ref="A10:D10"/>
    <mergeCell ref="A19:D19"/>
    <mergeCell ref="A26:D26"/>
    <mergeCell ref="A34:D34"/>
  </mergeCells>
  <pageMargins left="0.7" right="0.7" top="0.78740157499999996" bottom="0.78740157499999996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Cheb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Danihelková Eva, Mgr.</cp:lastModifiedBy>
  <cp:lastPrinted>2019-01-29T07:05:38Z</cp:lastPrinted>
  <dcterms:created xsi:type="dcterms:W3CDTF">2019-01-25T09:35:41Z</dcterms:created>
  <dcterms:modified xsi:type="dcterms:W3CDTF">2019-01-29T08:59:04Z</dcterms:modified>
</cp:coreProperties>
</file>